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-02\Desktop\Работа\Судейство\Федерация\Графики судейства\"/>
    </mc:Choice>
  </mc:AlternateContent>
  <bookViews>
    <workbookView xWindow="0" yWindow="0" windowWidth="28800" windowHeight="12330"/>
  </bookViews>
  <sheets>
    <sheet name="2023" sheetId="2" r:id="rId1"/>
  </sheets>
  <definedNames>
    <definedName name="_xlnm.Print_Area" localSheetId="0">'2023'!$A$1:$AD$15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67" i="2" l="1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F34" i="2"/>
  <c r="BF35" i="2"/>
  <c r="BF36" i="2"/>
  <c r="BF37" i="2"/>
  <c r="BF38" i="2"/>
  <c r="BF39" i="2"/>
  <c r="BF40" i="2"/>
  <c r="BF41" i="2"/>
  <c r="BF42" i="2"/>
  <c r="BF43" i="2"/>
  <c r="BF44" i="2"/>
  <c r="BF45" i="2"/>
  <c r="BF46" i="2"/>
  <c r="BF47" i="2"/>
  <c r="BF48" i="2"/>
  <c r="BF49" i="2"/>
  <c r="BF50" i="2"/>
  <c r="BF51" i="2"/>
  <c r="BF52" i="2"/>
  <c r="BF53" i="2"/>
  <c r="BF54" i="2"/>
  <c r="BF55" i="2"/>
  <c r="BF56" i="2"/>
  <c r="BF57" i="2"/>
  <c r="BF58" i="2"/>
  <c r="BF59" i="2"/>
  <c r="BF60" i="2"/>
  <c r="BF61" i="2"/>
  <c r="BF62" i="2"/>
  <c r="BF63" i="2"/>
  <c r="BF64" i="2"/>
  <c r="BF65" i="2"/>
  <c r="BF66" i="2"/>
  <c r="BF6" i="2" l="1"/>
  <c r="BF7" i="2"/>
</calcChain>
</file>

<file path=xl/sharedStrings.xml><?xml version="1.0" encoding="utf-8"?>
<sst xmlns="http://schemas.openxmlformats.org/spreadsheetml/2006/main" count="310" uniqueCount="247">
  <si>
    <t>ФИО</t>
  </si>
  <si>
    <t>февраль</t>
  </si>
  <si>
    <t>12.02</t>
  </si>
  <si>
    <t>ГБОУ "ЦСиО "Самбо-70" 1 отд.</t>
  </si>
  <si>
    <t xml:space="preserve">Кудряшов Николай Дмитриевич </t>
  </si>
  <si>
    <t>05.03.2004</t>
  </si>
  <si>
    <t>26.06.2005</t>
  </si>
  <si>
    <t>Поликарпов Ярослав Сергеевич</t>
  </si>
  <si>
    <t>ГБОУ "ЦСиО "Самбо-70" 2 отд.</t>
  </si>
  <si>
    <t>ГБОУ "ЦСиО "Самбо-70" 4 отд.</t>
  </si>
  <si>
    <t>05.08.2006</t>
  </si>
  <si>
    <t>03.02.2007</t>
  </si>
  <si>
    <t xml:space="preserve">Падалка Дарья Александровна </t>
  </si>
  <si>
    <t>15.02.2007</t>
  </si>
  <si>
    <t xml:space="preserve">ГБУ МГФСО  Москомспорт </t>
  </si>
  <si>
    <t xml:space="preserve">Новиков Владимир Романович </t>
  </si>
  <si>
    <t>12.04.2006</t>
  </si>
  <si>
    <t>ГБУ МГФСО Москомспорта</t>
  </si>
  <si>
    <t>Зоткин Михаил Николаевич</t>
  </si>
  <si>
    <t>01.07.2007</t>
  </si>
  <si>
    <t xml:space="preserve">К/с «Мастерская самбо» </t>
  </si>
  <si>
    <t xml:space="preserve">Зоткин Юрий Николаевич </t>
  </si>
  <si>
    <t>19.04.2004</t>
  </si>
  <si>
    <t>№ п/п</t>
  </si>
  <si>
    <t>Дата рождения</t>
  </si>
  <si>
    <t>Дата прохождения семинара</t>
  </si>
  <si>
    <t>Спортивная организация</t>
  </si>
  <si>
    <t>Количество соревнований</t>
  </si>
  <si>
    <t>Расшифровка:</t>
  </si>
  <si>
    <t>был распределён, но не судил</t>
  </si>
  <si>
    <t>судил</t>
  </si>
  <si>
    <t>распределён на судейство</t>
  </si>
  <si>
    <t xml:space="preserve">Буренков Сергей Александрович </t>
  </si>
  <si>
    <t>30.04.2007</t>
  </si>
  <si>
    <t>Елисейцев Никита Сергеевич</t>
  </si>
  <si>
    <t>14.11.2003</t>
  </si>
  <si>
    <t xml:space="preserve">Иванов Никита Дмитриевич </t>
  </si>
  <si>
    <t>07.06.2005</t>
  </si>
  <si>
    <t>Исаков Анвар Илмудинович</t>
  </si>
  <si>
    <t>21.09.2007</t>
  </si>
  <si>
    <t xml:space="preserve">Муравьев Алексей Александрович </t>
  </si>
  <si>
    <t>01.06.2007</t>
  </si>
  <si>
    <t xml:space="preserve">Сидоров Даниил Антонович </t>
  </si>
  <si>
    <t>30.08.2007</t>
  </si>
  <si>
    <t xml:space="preserve">Червяков Алексей Сергеевич </t>
  </si>
  <si>
    <t>22.02.2007</t>
  </si>
  <si>
    <t xml:space="preserve">Юларжи Алина Афанасьевна </t>
  </si>
  <si>
    <t>10.12.2007</t>
  </si>
  <si>
    <t>Дата редактирования:</t>
  </si>
  <si>
    <t>Рафаелян Артур Грантович</t>
  </si>
  <si>
    <t>22.09.2005</t>
  </si>
  <si>
    <t>Аксенов Даниил Евгеньевич</t>
  </si>
  <si>
    <t xml:space="preserve">Эксаренко Виктория </t>
  </si>
  <si>
    <t>19.06.2006</t>
  </si>
  <si>
    <t>Леонтьев Егор Алексеевич</t>
  </si>
  <si>
    <t>05.12.2007</t>
  </si>
  <si>
    <t xml:space="preserve">Мухамедказиев Дамир Арстанович </t>
  </si>
  <si>
    <t xml:space="preserve">Горбатов Артемий Сергеевич </t>
  </si>
  <si>
    <t>10.07.2007</t>
  </si>
  <si>
    <t xml:space="preserve">Кушнарев Максим Олегович </t>
  </si>
  <si>
    <t>23.10.2007</t>
  </si>
  <si>
    <t xml:space="preserve">Ефименко Дмитрий Глебович </t>
  </si>
  <si>
    <t>09.09.2006</t>
  </si>
  <si>
    <t>Уциев Апти Хасиевич</t>
  </si>
  <si>
    <t>26.02.2008</t>
  </si>
  <si>
    <t xml:space="preserve">Соловьев Даниил Максимович </t>
  </si>
  <si>
    <t>01.10.2004</t>
  </si>
  <si>
    <t>Марковский Алексей Михайлович</t>
  </si>
  <si>
    <t>16.08.2006</t>
  </si>
  <si>
    <t>Бабкова Надежда Алексеевна</t>
  </si>
  <si>
    <t>26.12.2006</t>
  </si>
  <si>
    <t>График судейства московских соревнований судьями-стажёрами январь-декабрь 2023 г.</t>
  </si>
  <si>
    <t xml:space="preserve">Агазарян Абел Макарович </t>
  </si>
  <si>
    <t>06.04.2008</t>
  </si>
  <si>
    <t xml:space="preserve">Алеканкин Артём Николаевич </t>
  </si>
  <si>
    <t>27.04.2008</t>
  </si>
  <si>
    <t>Архипов Арсений Андреевич</t>
  </si>
  <si>
    <t>07.09.2008</t>
  </si>
  <si>
    <t xml:space="preserve">Багаудинов Гусейн Магомедович </t>
  </si>
  <si>
    <t>18.07.2008</t>
  </si>
  <si>
    <t xml:space="preserve">Бессмерт Стефани Даниэлевна </t>
  </si>
  <si>
    <t>19.05.2007</t>
  </si>
  <si>
    <t>Габриелян Арам Аветисович</t>
  </si>
  <si>
    <t>16.06.1994</t>
  </si>
  <si>
    <t xml:space="preserve">Гладков Егор Дмитриевич </t>
  </si>
  <si>
    <t xml:space="preserve">29.03.2007 </t>
  </si>
  <si>
    <t>Гришин Евгений Владимирович</t>
  </si>
  <si>
    <t>11.04.2008</t>
  </si>
  <si>
    <t>Давыдов Артем Владимирович</t>
  </si>
  <si>
    <t>02.05.2007</t>
  </si>
  <si>
    <t>Долгов Никита Петрович</t>
  </si>
  <si>
    <t>03.10.2007</t>
  </si>
  <si>
    <t xml:space="preserve">Дубинский Владимир Анатольевич </t>
  </si>
  <si>
    <t xml:space="preserve">27.11.2008 </t>
  </si>
  <si>
    <t xml:space="preserve">Кириллов Алексей Вячеславович </t>
  </si>
  <si>
    <t>08.12.2005</t>
  </si>
  <si>
    <t xml:space="preserve">Козеев Сергей Евгеньевич </t>
  </si>
  <si>
    <t>06.10.2008</t>
  </si>
  <si>
    <t xml:space="preserve">Коршунов Илья Дмитриевич </t>
  </si>
  <si>
    <t xml:space="preserve">Кузнецов Глеб </t>
  </si>
  <si>
    <t>21.06.2009</t>
  </si>
  <si>
    <t>Кулешов Алексей Сергеевич</t>
  </si>
  <si>
    <t>03.04.2006</t>
  </si>
  <si>
    <t xml:space="preserve">Лебедев Максим Игоревич </t>
  </si>
  <si>
    <t>18.07.2006</t>
  </si>
  <si>
    <t xml:space="preserve">Мухамедказиев Айдар Арстанович </t>
  </si>
  <si>
    <t>08.01.2009</t>
  </si>
  <si>
    <t>Озиев Дениэль Магамедович</t>
  </si>
  <si>
    <t>22.10.2008</t>
  </si>
  <si>
    <t>Полищук Илия Лилиянович</t>
  </si>
  <si>
    <t>Попов Даниил Александрович</t>
  </si>
  <si>
    <t>23.09.2008</t>
  </si>
  <si>
    <t xml:space="preserve">Попов Никита Александрович </t>
  </si>
  <si>
    <t>22.03.2006</t>
  </si>
  <si>
    <t>Талызин Константин Павлович</t>
  </si>
  <si>
    <t>07.07.2009</t>
  </si>
  <si>
    <t xml:space="preserve">Тамкович Марк Александрович </t>
  </si>
  <si>
    <t>25.09.2009</t>
  </si>
  <si>
    <t xml:space="preserve">Тарумян Алик Вадимович </t>
  </si>
  <si>
    <t>21.07.2008</t>
  </si>
  <si>
    <t>Тихонов Андрей Андреевич</t>
  </si>
  <si>
    <t>01.05.2008</t>
  </si>
  <si>
    <t>Фомичев Илья Дмитриевич</t>
  </si>
  <si>
    <t>10.06.2007</t>
  </si>
  <si>
    <t xml:space="preserve">Фролов Михаил Андреевич </t>
  </si>
  <si>
    <t>22.05.2007</t>
  </si>
  <si>
    <t>Харитонова Виктория Михайловна</t>
  </si>
  <si>
    <t>08.09.2005</t>
  </si>
  <si>
    <t xml:space="preserve">Хлюстин Никита Анатольевич </t>
  </si>
  <si>
    <t>03.05.2008</t>
  </si>
  <si>
    <t>Шамаев Аслан Масхатович</t>
  </si>
  <si>
    <t>26.08.1989</t>
  </si>
  <si>
    <t>Юнисов Илшат Рафикович</t>
  </si>
  <si>
    <t>30.01.1988</t>
  </si>
  <si>
    <t>Юсубов Яхя Халилович</t>
  </si>
  <si>
    <t>21.07.2006</t>
  </si>
  <si>
    <t xml:space="preserve">Ясулов Хамзат </t>
  </si>
  <si>
    <t>23.06.2007</t>
  </si>
  <si>
    <t xml:space="preserve">Ященко Тимофей Олегович </t>
  </si>
  <si>
    <t>08.06.2009</t>
  </si>
  <si>
    <t>Ск Нардъ</t>
  </si>
  <si>
    <t xml:space="preserve">МБУ ФКиС СДЦ Первомайское </t>
  </si>
  <si>
    <t>СК ТИГР</t>
  </si>
  <si>
    <t>С/К ВОСХОДСАМБО18</t>
  </si>
  <si>
    <t xml:space="preserve">МГФСО </t>
  </si>
  <si>
    <t>МБУ ФКиС СДЦ Первомайское</t>
  </si>
  <si>
    <t>МГФСО</t>
  </si>
  <si>
    <t>СК "Нардъ"</t>
  </si>
  <si>
    <t>МЦБИ</t>
  </si>
  <si>
    <t>МАУ ДО ДЮСШ-2</t>
  </si>
  <si>
    <t xml:space="preserve">ГБОУ "МГФСО" Москомспорт </t>
  </si>
  <si>
    <t>СК Витязь</t>
  </si>
  <si>
    <t>СК Нардъ</t>
  </si>
  <si>
    <t>Аванесян Артём Евгеньевич</t>
  </si>
  <si>
    <t>Дата допуска до судейства</t>
  </si>
  <si>
    <t>ГБОУ "ЦСиО «Самбо-70»</t>
  </si>
  <si>
    <t>МКСШОР "Восток"</t>
  </si>
  <si>
    <t>МКСШ "Зеленоград"</t>
  </si>
  <si>
    <t>МКСШОР "Запад"</t>
  </si>
  <si>
    <t>ГБОУ "ЦСиО «Самбо-70»-«Шаболовка»</t>
  </si>
  <si>
    <t>ОК Самбо-70-"Ясенево" б/с</t>
  </si>
  <si>
    <t>МС "Борец"</t>
  </si>
  <si>
    <t>11.02</t>
  </si>
  <si>
    <t>МС "Ярыгина"</t>
  </si>
  <si>
    <t>МС МГТУ</t>
  </si>
  <si>
    <t>Школьна лига "Школа 1505"</t>
  </si>
  <si>
    <t>МС "Юность Москвы"</t>
  </si>
  <si>
    <t>18.02</t>
  </si>
  <si>
    <t>МЮЛ Реутов</t>
  </si>
  <si>
    <t>19.02</t>
  </si>
  <si>
    <t>25.02</t>
  </si>
  <si>
    <t>МС "СКиФ"</t>
  </si>
  <si>
    <t>ОК МЦБИ</t>
  </si>
  <si>
    <t>26.02</t>
  </si>
  <si>
    <t>П-во ЮЗАО</t>
  </si>
  <si>
    <t>04.03</t>
  </si>
  <si>
    <t>05.03</t>
  </si>
  <si>
    <t>МЮЛ МГФСО</t>
  </si>
  <si>
    <t>ВС Лукашова</t>
  </si>
  <si>
    <t>10-12.03</t>
  </si>
  <si>
    <t>11.03</t>
  </si>
  <si>
    <t>ОК "Борец"</t>
  </si>
  <si>
    <t>ОК "Самбо-18"</t>
  </si>
  <si>
    <t>12.03</t>
  </si>
  <si>
    <t>МС среди ветеранов</t>
  </si>
  <si>
    <t>18.03</t>
  </si>
  <si>
    <t>П-во ЗАО</t>
  </si>
  <si>
    <t>19.03</t>
  </si>
  <si>
    <t>МС "Самбо-70"</t>
  </si>
  <si>
    <t>25.03</t>
  </si>
  <si>
    <t>25-26.03</t>
  </si>
  <si>
    <t>МС Борец</t>
  </si>
  <si>
    <t>26.03</t>
  </si>
  <si>
    <t>ОК "Восток"</t>
  </si>
  <si>
    <t>ОК МГСУ</t>
  </si>
  <si>
    <t>29.03</t>
  </si>
  <si>
    <t>27.03</t>
  </si>
  <si>
    <t>март</t>
  </si>
  <si>
    <t>соревнования МЮЛ</t>
  </si>
  <si>
    <t>всероссийские соревнования</t>
  </si>
  <si>
    <t>ГБОУ "ЦСиО «Самбо-70» 2 отд</t>
  </si>
  <si>
    <t>соревнование не проводилось</t>
  </si>
  <si>
    <t>Московские студенческие игры МГСУ</t>
  </si>
  <si>
    <t>01-02.04</t>
  </si>
  <si>
    <t>МЮЛ Шкалова "Ярыгина"</t>
  </si>
  <si>
    <t>02.04</t>
  </si>
  <si>
    <t>Чемпионат МГО ВФСО "Динамо"</t>
  </si>
  <si>
    <t>07.04</t>
  </si>
  <si>
    <t>ВС "Покорители космоса" "Ярыгина"</t>
  </si>
  <si>
    <t>08.04</t>
  </si>
  <si>
    <t>08-09.04</t>
  </si>
  <si>
    <t>МС Троицк</t>
  </si>
  <si>
    <t>09.04</t>
  </si>
  <si>
    <t>П-во "Самбо-70 Б/С "Ясенево"</t>
  </si>
  <si>
    <t>ОК "Ясенево"</t>
  </si>
  <si>
    <t>15.04</t>
  </si>
  <si>
    <t>МС "Динамо-24" "Ярыгина"</t>
  </si>
  <si>
    <t>15-16.04</t>
  </si>
  <si>
    <t>16.04</t>
  </si>
  <si>
    <t>19.04</t>
  </si>
  <si>
    <t>П-во Москвы "Самбо-70"</t>
  </si>
  <si>
    <t>22-23.04</t>
  </si>
  <si>
    <t>МС "Зеленоград"</t>
  </si>
  <si>
    <t>23.04</t>
  </si>
  <si>
    <t>29.04</t>
  </si>
  <si>
    <t>ОК "Самбо-70"</t>
  </si>
  <si>
    <t>МС МГФСО</t>
  </si>
  <si>
    <t>30.04</t>
  </si>
  <si>
    <t>апрель</t>
  </si>
  <si>
    <t>первенства Москвы</t>
  </si>
  <si>
    <t>Ч-т Москвы П/С ПЦ "Лето"</t>
  </si>
  <si>
    <t>05.04.2023 г.</t>
  </si>
  <si>
    <t>МС "СКИФ"</t>
  </si>
  <si>
    <t>13.05</t>
  </si>
  <si>
    <t>ОК Ярыгина</t>
  </si>
  <si>
    <t>14.05</t>
  </si>
  <si>
    <t>МЮЛ СШ 4</t>
  </si>
  <si>
    <t>Ч-т ГУ МВД по г. Москве</t>
  </si>
  <si>
    <t>18-19.05</t>
  </si>
  <si>
    <t>МС "Гномы Москвы" "Борец"</t>
  </si>
  <si>
    <t>20.05</t>
  </si>
  <si>
    <t>Гимназиада шк. 1505</t>
  </si>
  <si>
    <t>27.05</t>
  </si>
  <si>
    <t>21.05</t>
  </si>
  <si>
    <t>28.05</t>
  </si>
  <si>
    <t>май</t>
  </si>
  <si>
    <t>исключен из числа судей-стажёров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</si>
</sst>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8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2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7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vertical="center"/>
    </xf>
    <xf numFmtId="0" fontId="12" fillId="0" borderId="0" xfId="0" applyNumberFormat="1" applyFont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6" borderId="0" xfId="0" applyFont="1" applyFill="1" applyAlignment="1"/>
    <xf numFmtId="0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4" fontId="14" fillId="0" borderId="1" xfId="0" quotePrefix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quotePrefix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0" fontId="9" fillId="5" borderId="3" xfId="0" applyNumberFormat="1" applyFont="1" applyFill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 wrapText="1"/>
    </xf>
    <xf numFmtId="14" fontId="14" fillId="0" borderId="4" xfId="0" quotePrefix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/>
    </xf>
    <xf numFmtId="0" fontId="9" fillId="5" borderId="5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14" fillId="0" borderId="7" xfId="0" quotePrefix="1" applyFont="1" applyBorder="1" applyAlignment="1">
      <alignment horizontal="center" vertical="center"/>
    </xf>
    <xf numFmtId="14" fontId="14" fillId="0" borderId="7" xfId="0" quotePrefix="1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10" fillId="5" borderId="8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1" fillId="5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49" fontId="8" fillId="0" borderId="8" xfId="0" applyNumberFormat="1" applyFont="1" applyFill="1" applyBorder="1" applyAlignment="1">
      <alignment horizontal="center" vertical="center" textRotation="90" wrapText="1"/>
    </xf>
    <xf numFmtId="49" fontId="7" fillId="0" borderId="3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8" borderId="0" xfId="0" applyFont="1" applyFill="1" applyAlignment="1"/>
    <xf numFmtId="0" fontId="2" fillId="7" borderId="0" xfId="0" applyFont="1" applyFill="1" applyAlignment="1"/>
    <xf numFmtId="0" fontId="2" fillId="9" borderId="0" xfId="0" applyFont="1" applyFill="1" applyAlignment="1"/>
    <xf numFmtId="164" fontId="15" fillId="3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  <xf numFmtId="49" fontId="7" fillId="6" borderId="5" xfId="0" applyNumberFormat="1" applyFont="1" applyFill="1" applyBorder="1" applyAlignment="1">
      <alignment horizontal="center"/>
    </xf>
    <xf numFmtId="0" fontId="14" fillId="9" borderId="1" xfId="0" applyFont="1" applyFill="1" applyBorder="1" applyAlignment="1">
      <alignment vertical="center"/>
    </xf>
    <xf numFmtId="0" fontId="14" fillId="9" borderId="7" xfId="0" applyFont="1" applyFill="1" applyBorder="1" applyAlignment="1">
      <alignment vertical="center"/>
    </xf>
    <xf numFmtId="0" fontId="14" fillId="9" borderId="1" xfId="0" applyFont="1" applyFill="1" applyBorder="1" applyAlignment="1">
      <alignment vertical="center" wrapText="1"/>
    </xf>
    <xf numFmtId="49" fontId="15" fillId="9" borderId="1" xfId="0" applyNumberFormat="1" applyFont="1" applyFill="1" applyBorder="1" applyAlignment="1">
      <alignment vertical="center"/>
    </xf>
    <xf numFmtId="0" fontId="14" fillId="9" borderId="4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/>
    </xf>
    <xf numFmtId="49" fontId="7" fillId="3" borderId="13" xfId="0" applyNumberFormat="1" applyFont="1" applyFill="1" applyBorder="1" applyAlignment="1">
      <alignment horizontal="center"/>
    </xf>
    <xf numFmtId="0" fontId="7" fillId="8" borderId="13" xfId="0" applyNumberFormat="1" applyFont="1" applyFill="1" applyBorder="1" applyAlignment="1">
      <alignment horizontal="center"/>
    </xf>
    <xf numFmtId="0" fontId="7" fillId="8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10" borderId="0" xfId="0" applyFont="1" applyFill="1" applyAlignment="1"/>
    <xf numFmtId="49" fontId="7" fillId="10" borderId="4" xfId="0" applyNumberFormat="1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49" fontId="8" fillId="11" borderId="8" xfId="0" applyNumberFormat="1" applyFont="1" applyFill="1" applyBorder="1" applyAlignment="1">
      <alignment horizontal="center" vertical="center" textRotation="90" wrapText="1"/>
    </xf>
    <xf numFmtId="49" fontId="8" fillId="11" borderId="9" xfId="0" applyNumberFormat="1" applyFont="1" applyFill="1" applyBorder="1" applyAlignment="1">
      <alignment horizontal="center" vertical="center" textRotation="90" wrapText="1"/>
    </xf>
    <xf numFmtId="49" fontId="8" fillId="11" borderId="10" xfId="0" applyNumberFormat="1" applyFont="1" applyFill="1" applyBorder="1" applyAlignment="1">
      <alignment horizontal="center" vertical="center" textRotation="90" wrapText="1"/>
    </xf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90" wrapText="1"/>
    </xf>
    <xf numFmtId="0" fontId="8" fillId="0" borderId="23" xfId="0" applyFont="1" applyFill="1" applyBorder="1" applyAlignment="1">
      <alignment horizontal="center" vertical="center" textRotation="90" wrapText="1"/>
    </xf>
    <xf numFmtId="0" fontId="8" fillId="0" borderId="2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 vertical="center" textRotation="90" wrapText="1"/>
    </xf>
    <xf numFmtId="0" fontId="8" fillId="0" borderId="26" xfId="0" applyFont="1" applyFill="1" applyBorder="1" applyAlignment="1">
      <alignment horizontal="center" vertical="center" textRotation="90" wrapText="1"/>
    </xf>
    <xf numFmtId="0" fontId="8" fillId="0" borderId="27" xfId="0" applyFont="1" applyFill="1" applyBorder="1" applyAlignment="1">
      <alignment horizontal="center" vertical="center" textRotation="90" wrapText="1"/>
    </xf>
    <xf numFmtId="0" fontId="8" fillId="4" borderId="26" xfId="0" applyFont="1" applyFill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 vertical="center" textRotation="90" wrapText="1"/>
    </xf>
    <xf numFmtId="0" fontId="8" fillId="0" borderId="29" xfId="0" applyFont="1" applyFill="1" applyBorder="1" applyAlignment="1">
      <alignment horizontal="center" vertical="center" textRotation="90" wrapText="1"/>
    </xf>
    <xf numFmtId="0" fontId="8" fillId="0" borderId="30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9" borderId="28" xfId="0" applyFont="1" applyFill="1" applyBorder="1" applyAlignment="1">
      <alignment horizontal="center" vertical="center" textRotation="90" wrapText="1"/>
    </xf>
    <xf numFmtId="49" fontId="7" fillId="0" borderId="34" xfId="0" applyNumberFormat="1" applyFont="1" applyFill="1" applyBorder="1" applyAlignment="1">
      <alignment horizontal="center"/>
    </xf>
    <xf numFmtId="49" fontId="7" fillId="0" borderId="35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vertical="center" textRotation="90" wrapText="1"/>
    </xf>
    <xf numFmtId="0" fontId="2" fillId="6" borderId="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49" fontId="7" fillId="6" borderId="13" xfId="0" applyNumberFormat="1" applyFont="1" applyFill="1" applyBorder="1" applyAlignment="1">
      <alignment horizontal="center"/>
    </xf>
    <xf numFmtId="49" fontId="7" fillId="6" borderId="35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9" borderId="23" xfId="0" applyFont="1" applyFill="1" applyBorder="1" applyAlignment="1">
      <alignment horizontal="center" vertical="center" textRotation="90" wrapText="1"/>
    </xf>
    <xf numFmtId="0" fontId="8" fillId="4" borderId="23" xfId="0" applyFont="1" applyFill="1" applyBorder="1" applyAlignment="1">
      <alignment horizontal="center" vertical="center" textRotation="90" wrapText="1"/>
    </xf>
    <xf numFmtId="0" fontId="8" fillId="7" borderId="23" xfId="0" applyFont="1" applyFill="1" applyBorder="1" applyAlignment="1">
      <alignment horizontal="center" vertical="center" textRotation="90" wrapText="1"/>
    </xf>
    <xf numFmtId="49" fontId="10" fillId="5" borderId="15" xfId="0" applyNumberFormat="1" applyFont="1" applyFill="1" applyBorder="1" applyAlignment="1">
      <alignment horizontal="center" vertical="center" textRotation="90" wrapText="1"/>
    </xf>
    <xf numFmtId="49" fontId="10" fillId="5" borderId="17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8" borderId="5" xfId="0" applyNumberFormat="1" applyFont="1" applyFill="1" applyBorder="1" applyAlignment="1">
      <alignment horizontal="center"/>
    </xf>
    <xf numFmtId="49" fontId="7" fillId="0" borderId="37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0" fontId="7" fillId="8" borderId="7" xfId="0" applyNumberFormat="1" applyFont="1" applyFill="1" applyBorder="1" applyAlignment="1">
      <alignment horizontal="center"/>
    </xf>
    <xf numFmtId="49" fontId="7" fillId="6" borderId="18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textRotation="90" wrapText="1"/>
    </xf>
    <xf numFmtId="0" fontId="8" fillId="4" borderId="11" xfId="0" applyFont="1" applyFill="1" applyBorder="1" applyAlignment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textRotation="90" wrapText="1"/>
    </xf>
    <xf numFmtId="49" fontId="7" fillId="2" borderId="1" xfId="0" applyNumberFormat="1" applyFont="1" applyFill="1" applyBorder="1" applyAlignment="1">
      <alignment horizontal="center"/>
    </xf>
    <xf numFmtId="49" fontId="7" fillId="2" borderId="18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9" fontId="7" fillId="2" borderId="39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7" xfId="0" applyNumberFormat="1" applyFont="1" applyFill="1" applyBorder="1" applyAlignment="1">
      <alignment horizontal="center"/>
    </xf>
    <xf numFmtId="0" fontId="7" fillId="2" borderId="37" xfId="0" applyNumberFormat="1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9" fontId="7" fillId="6" borderId="37" xfId="0" applyNumberFormat="1" applyFont="1" applyFill="1" applyBorder="1" applyAlignment="1">
      <alignment horizontal="center"/>
    </xf>
    <xf numFmtId="0" fontId="2" fillId="6" borderId="37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/>
    </xf>
    <xf numFmtId="49" fontId="7" fillId="12" borderId="1" xfId="0" applyNumberFormat="1" applyFont="1" applyFill="1" applyBorder="1" applyAlignment="1">
      <alignment horizontal="center"/>
    </xf>
    <xf numFmtId="49" fontId="7" fillId="12" borderId="13" xfId="0" applyNumberFormat="1" applyFont="1" applyFill="1" applyBorder="1" applyAlignment="1">
      <alignment horizontal="center"/>
    </xf>
    <xf numFmtId="49" fontId="7" fillId="12" borderId="5" xfId="0" applyNumberFormat="1" applyFont="1" applyFill="1" applyBorder="1" applyAlignment="1">
      <alignment horizontal="center"/>
    </xf>
    <xf numFmtId="49" fontId="7" fillId="12" borderId="37" xfId="0" applyNumberFormat="1" applyFont="1" applyFill="1" applyBorder="1" applyAlignment="1">
      <alignment horizontal="center"/>
    </xf>
    <xf numFmtId="49" fontId="7" fillId="12" borderId="18" xfId="0" applyNumberFormat="1" applyFont="1" applyFill="1" applyBorder="1" applyAlignment="1">
      <alignment horizontal="center"/>
    </xf>
    <xf numFmtId="0" fontId="7" fillId="12" borderId="1" xfId="0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37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16" fillId="12" borderId="0" xfId="0" applyFont="1" applyFill="1" applyAlignment="1"/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7" fillId="12" borderId="1" xfId="0" applyFont="1" applyFill="1" applyBorder="1" applyAlignment="1">
      <alignment vertical="center" wrapText="1"/>
    </xf>
    <xf numFmtId="0" fontId="17" fillId="12" borderId="1" xfId="0" applyFont="1" applyFill="1" applyBorder="1" applyAlignment="1">
      <alignment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75"/>
  <sheetViews>
    <sheetView tabSelected="1" zoomScale="70" zoomScaleNormal="70" workbookViewId="0">
      <pane ySplit="5" topLeftCell="A6" activePane="bottomLeft" state="frozen"/>
      <selection pane="bottomLeft" activeCell="E10" sqref="E10"/>
    </sheetView>
  </sheetViews>
  <sheetFormatPr defaultColWidth="14.42578125" defaultRowHeight="15" x14ac:dyDescent="0.25"/>
  <cols>
    <col min="1" max="1" width="5.7109375" style="1" customWidth="1"/>
    <col min="2" max="2" width="39.42578125" style="1" customWidth="1"/>
    <col min="3" max="3" width="13.42578125" style="1" customWidth="1"/>
    <col min="4" max="5" width="14.42578125" style="1" customWidth="1"/>
    <col min="6" max="6" width="35" style="2" customWidth="1"/>
    <col min="7" max="12" width="5.7109375" style="2" customWidth="1"/>
    <col min="13" max="57" width="5.5703125" style="2" customWidth="1"/>
    <col min="58" max="58" width="5.7109375" style="1" customWidth="1"/>
    <col min="59" max="16384" width="14.42578125" style="1"/>
  </cols>
  <sheetData>
    <row r="1" spans="1:58" ht="27.75" customHeight="1" x14ac:dyDescent="0.25">
      <c r="A1" s="122" t="s">
        <v>71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</row>
    <row r="2" spans="1:58" s="4" customFormat="1" ht="18" customHeight="1" thickBot="1" x14ac:dyDescent="0.3">
      <c r="A2" s="123" t="s">
        <v>48</v>
      </c>
      <c r="B2" s="123"/>
      <c r="C2" s="123"/>
      <c r="D2" s="168" t="s">
        <v>231</v>
      </c>
      <c r="E2" s="169"/>
      <c r="G2" s="86">
        <v>1</v>
      </c>
      <c r="H2" s="86">
        <v>2</v>
      </c>
      <c r="I2" s="87">
        <v>3</v>
      </c>
      <c r="J2" s="86">
        <v>4</v>
      </c>
      <c r="K2" s="87">
        <v>5</v>
      </c>
      <c r="L2" s="86">
        <v>6</v>
      </c>
      <c r="M2" s="86">
        <v>7</v>
      </c>
      <c r="N2" s="86">
        <v>8</v>
      </c>
      <c r="O2" s="86">
        <v>9</v>
      </c>
      <c r="P2" s="86">
        <v>10</v>
      </c>
      <c r="Q2" s="86">
        <v>11</v>
      </c>
      <c r="R2" s="11">
        <v>12</v>
      </c>
      <c r="S2" s="86">
        <v>13</v>
      </c>
      <c r="T2" s="86">
        <v>14</v>
      </c>
      <c r="U2" s="86">
        <v>15</v>
      </c>
      <c r="V2" s="11">
        <v>16</v>
      </c>
      <c r="W2" s="11">
        <v>17</v>
      </c>
      <c r="X2" s="86">
        <v>18</v>
      </c>
      <c r="Y2" s="11">
        <v>19</v>
      </c>
      <c r="Z2" s="11">
        <v>20</v>
      </c>
      <c r="AA2" s="11">
        <v>21</v>
      </c>
      <c r="AB2" s="11">
        <v>22</v>
      </c>
      <c r="AC2" s="11">
        <v>23</v>
      </c>
      <c r="AD2" s="11">
        <v>24</v>
      </c>
      <c r="AE2" s="11">
        <v>25</v>
      </c>
      <c r="AF2" s="11">
        <v>26</v>
      </c>
      <c r="AG2" s="11">
        <v>27</v>
      </c>
      <c r="AH2" s="11">
        <v>28</v>
      </c>
      <c r="AI2" s="11">
        <v>29</v>
      </c>
      <c r="AJ2" s="11">
        <v>30</v>
      </c>
      <c r="AK2" s="11">
        <v>31</v>
      </c>
      <c r="AL2" s="11">
        <v>32</v>
      </c>
      <c r="AM2" s="11">
        <v>33</v>
      </c>
      <c r="AN2" s="11">
        <v>34</v>
      </c>
      <c r="AO2" s="11">
        <v>35</v>
      </c>
      <c r="AP2" s="11">
        <v>36</v>
      </c>
      <c r="AQ2" s="11">
        <v>37</v>
      </c>
      <c r="AR2" s="11">
        <v>38</v>
      </c>
      <c r="AS2" s="11">
        <v>39</v>
      </c>
      <c r="AT2" s="11">
        <v>40</v>
      </c>
      <c r="AU2" s="11">
        <v>41</v>
      </c>
      <c r="AV2" s="11">
        <v>42</v>
      </c>
      <c r="AW2" s="11">
        <v>43</v>
      </c>
      <c r="AX2" s="11">
        <v>44</v>
      </c>
      <c r="AY2" s="11">
        <v>45</v>
      </c>
      <c r="AZ2" s="11">
        <v>46</v>
      </c>
      <c r="BA2" s="11">
        <v>47</v>
      </c>
      <c r="BB2" s="11">
        <v>48</v>
      </c>
      <c r="BC2" s="11">
        <v>49</v>
      </c>
      <c r="BD2" s="11">
        <v>50</v>
      </c>
      <c r="BE2" s="11">
        <v>51</v>
      </c>
    </row>
    <row r="3" spans="1:58" ht="21" customHeight="1" thickBot="1" x14ac:dyDescent="0.3">
      <c r="A3" s="123"/>
      <c r="B3" s="123"/>
      <c r="C3" s="123"/>
      <c r="D3" s="170"/>
      <c r="E3" s="171"/>
      <c r="G3" s="124" t="s">
        <v>1</v>
      </c>
      <c r="H3" s="125"/>
      <c r="I3" s="125"/>
      <c r="J3" s="125"/>
      <c r="K3" s="125"/>
      <c r="L3" s="125"/>
      <c r="M3" s="125"/>
      <c r="N3" s="125"/>
      <c r="O3" s="126"/>
      <c r="P3" s="124" t="s">
        <v>197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6"/>
      <c r="AE3" s="127" t="s">
        <v>228</v>
      </c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9"/>
      <c r="AW3" s="127" t="s">
        <v>245</v>
      </c>
      <c r="AX3" s="128"/>
      <c r="AY3" s="128"/>
      <c r="AZ3" s="128"/>
      <c r="BA3" s="128"/>
      <c r="BB3" s="128"/>
      <c r="BC3" s="128"/>
      <c r="BD3" s="128"/>
      <c r="BE3" s="129"/>
      <c r="BF3" s="120" t="s">
        <v>27</v>
      </c>
    </row>
    <row r="4" spans="1:58" ht="162" customHeight="1" thickBot="1" x14ac:dyDescent="0.3">
      <c r="G4" s="99" t="s">
        <v>160</v>
      </c>
      <c r="H4" s="100" t="s">
        <v>161</v>
      </c>
      <c r="I4" s="100" t="s">
        <v>163</v>
      </c>
      <c r="J4" s="100" t="s">
        <v>164</v>
      </c>
      <c r="K4" s="100" t="s">
        <v>165</v>
      </c>
      <c r="L4" s="101" t="s">
        <v>166</v>
      </c>
      <c r="M4" s="102" t="s">
        <v>168</v>
      </c>
      <c r="N4" s="103" t="s">
        <v>171</v>
      </c>
      <c r="O4" s="104" t="s">
        <v>172</v>
      </c>
      <c r="P4" s="105" t="s">
        <v>174</v>
      </c>
      <c r="Q4" s="106" t="s">
        <v>177</v>
      </c>
      <c r="R4" s="107" t="s">
        <v>178</v>
      </c>
      <c r="S4" s="103" t="s">
        <v>181</v>
      </c>
      <c r="T4" s="103" t="s">
        <v>182</v>
      </c>
      <c r="U4" s="103" t="s">
        <v>184</v>
      </c>
      <c r="V4" s="103" t="s">
        <v>160</v>
      </c>
      <c r="W4" s="103" t="s">
        <v>186</v>
      </c>
      <c r="X4" s="106" t="s">
        <v>177</v>
      </c>
      <c r="Y4" s="103" t="s">
        <v>188</v>
      </c>
      <c r="Z4" s="103" t="s">
        <v>164</v>
      </c>
      <c r="AA4" s="103" t="s">
        <v>191</v>
      </c>
      <c r="AB4" s="103" t="s">
        <v>193</v>
      </c>
      <c r="AC4" s="100" t="s">
        <v>165</v>
      </c>
      <c r="AD4" s="103" t="s">
        <v>194</v>
      </c>
      <c r="AE4" s="92" t="s">
        <v>202</v>
      </c>
      <c r="AF4" s="118" t="s">
        <v>204</v>
      </c>
      <c r="AG4" s="93" t="s">
        <v>206</v>
      </c>
      <c r="AH4" s="117" t="s">
        <v>208</v>
      </c>
      <c r="AI4" s="94" t="s">
        <v>165</v>
      </c>
      <c r="AJ4" s="93" t="s">
        <v>211</v>
      </c>
      <c r="AK4" s="93" t="s">
        <v>213</v>
      </c>
      <c r="AL4" s="93" t="s">
        <v>214</v>
      </c>
      <c r="AM4" s="93" t="s">
        <v>216</v>
      </c>
      <c r="AN4" s="93" t="s">
        <v>164</v>
      </c>
      <c r="AO4" s="93" t="s">
        <v>194</v>
      </c>
      <c r="AP4" s="119" t="s">
        <v>220</v>
      </c>
      <c r="AQ4" s="93" t="s">
        <v>222</v>
      </c>
      <c r="AR4" s="119" t="s">
        <v>230</v>
      </c>
      <c r="AS4" s="93" t="s">
        <v>225</v>
      </c>
      <c r="AT4" s="116" t="s">
        <v>166</v>
      </c>
      <c r="AU4" s="93" t="s">
        <v>226</v>
      </c>
      <c r="AV4" s="93" t="s">
        <v>182</v>
      </c>
      <c r="AW4" s="136" t="s">
        <v>232</v>
      </c>
      <c r="AX4" s="116" t="s">
        <v>234</v>
      </c>
      <c r="AY4" s="137" t="s">
        <v>236</v>
      </c>
      <c r="AZ4" s="116" t="s">
        <v>237</v>
      </c>
      <c r="BA4" s="116" t="s">
        <v>239</v>
      </c>
      <c r="BB4" s="116" t="s">
        <v>241</v>
      </c>
      <c r="BC4" s="116" t="s">
        <v>172</v>
      </c>
      <c r="BD4" s="116" t="s">
        <v>225</v>
      </c>
      <c r="BE4" s="138" t="s">
        <v>182</v>
      </c>
      <c r="BF4" s="121"/>
    </row>
    <row r="5" spans="1:58" ht="30.75" customHeight="1" thickBot="1" x14ac:dyDescent="0.3">
      <c r="A5" s="40" t="s">
        <v>23</v>
      </c>
      <c r="B5" s="41" t="s">
        <v>0</v>
      </c>
      <c r="C5" s="41" t="s">
        <v>24</v>
      </c>
      <c r="D5" s="42" t="s">
        <v>25</v>
      </c>
      <c r="E5" s="42" t="s">
        <v>154</v>
      </c>
      <c r="F5" s="41" t="s">
        <v>26</v>
      </c>
      <c r="G5" s="83" t="s">
        <v>162</v>
      </c>
      <c r="H5" s="84" t="s">
        <v>162</v>
      </c>
      <c r="I5" s="43" t="s">
        <v>2</v>
      </c>
      <c r="J5" s="84" t="s">
        <v>2</v>
      </c>
      <c r="K5" s="43" t="s">
        <v>2</v>
      </c>
      <c r="L5" s="84" t="s">
        <v>167</v>
      </c>
      <c r="M5" s="84" t="s">
        <v>169</v>
      </c>
      <c r="N5" s="84" t="s">
        <v>170</v>
      </c>
      <c r="O5" s="85" t="s">
        <v>173</v>
      </c>
      <c r="P5" s="83" t="s">
        <v>175</v>
      </c>
      <c r="Q5" s="84" t="s">
        <v>176</v>
      </c>
      <c r="R5" s="43" t="s">
        <v>179</v>
      </c>
      <c r="S5" s="84" t="s">
        <v>180</v>
      </c>
      <c r="T5" s="84" t="s">
        <v>183</v>
      </c>
      <c r="U5" s="84" t="s">
        <v>185</v>
      </c>
      <c r="V5" s="43" t="s">
        <v>185</v>
      </c>
      <c r="W5" s="43" t="s">
        <v>185</v>
      </c>
      <c r="X5" s="84" t="s">
        <v>187</v>
      </c>
      <c r="Y5" s="43" t="s">
        <v>189</v>
      </c>
      <c r="Z5" s="43" t="s">
        <v>190</v>
      </c>
      <c r="AA5" s="43" t="s">
        <v>192</v>
      </c>
      <c r="AB5" s="43" t="s">
        <v>192</v>
      </c>
      <c r="AC5" s="43" t="s">
        <v>196</v>
      </c>
      <c r="AD5" s="111" t="s">
        <v>195</v>
      </c>
      <c r="AE5" s="44" t="s">
        <v>203</v>
      </c>
      <c r="AF5" s="43" t="s">
        <v>205</v>
      </c>
      <c r="AG5" s="43" t="s">
        <v>207</v>
      </c>
      <c r="AH5" s="43" t="s">
        <v>210</v>
      </c>
      <c r="AI5" s="43" t="s">
        <v>209</v>
      </c>
      <c r="AJ5" s="43" t="s">
        <v>212</v>
      </c>
      <c r="AK5" s="43" t="s">
        <v>212</v>
      </c>
      <c r="AL5" s="43" t="s">
        <v>215</v>
      </c>
      <c r="AM5" s="43" t="s">
        <v>217</v>
      </c>
      <c r="AN5" s="43" t="s">
        <v>218</v>
      </c>
      <c r="AO5" s="43" t="s">
        <v>219</v>
      </c>
      <c r="AP5" s="43" t="s">
        <v>221</v>
      </c>
      <c r="AQ5" s="43" t="s">
        <v>223</v>
      </c>
      <c r="AR5" s="43" t="s">
        <v>224</v>
      </c>
      <c r="AS5" s="43" t="s">
        <v>224</v>
      </c>
      <c r="AT5" s="43" t="s">
        <v>224</v>
      </c>
      <c r="AU5" s="43" t="s">
        <v>227</v>
      </c>
      <c r="AV5" s="88" t="s">
        <v>227</v>
      </c>
      <c r="AW5" s="44" t="s">
        <v>233</v>
      </c>
      <c r="AX5" s="43" t="s">
        <v>235</v>
      </c>
      <c r="AY5" s="43" t="s">
        <v>235</v>
      </c>
      <c r="AZ5" s="43" t="s">
        <v>238</v>
      </c>
      <c r="BA5" s="43" t="s">
        <v>240</v>
      </c>
      <c r="BB5" s="43" t="s">
        <v>240</v>
      </c>
      <c r="BC5" s="43" t="s">
        <v>243</v>
      </c>
      <c r="BD5" s="43" t="s">
        <v>242</v>
      </c>
      <c r="BE5" s="111" t="s">
        <v>244</v>
      </c>
      <c r="BF5" s="121"/>
    </row>
    <row r="6" spans="1:58" s="3" customFormat="1" ht="18" customHeight="1" x14ac:dyDescent="0.25">
      <c r="A6" s="29">
        <v>1</v>
      </c>
      <c r="B6" s="69" t="s">
        <v>153</v>
      </c>
      <c r="C6" s="30" t="s">
        <v>6</v>
      </c>
      <c r="D6" s="31">
        <v>44647</v>
      </c>
      <c r="E6" s="31">
        <v>45016</v>
      </c>
      <c r="F6" s="32" t="s">
        <v>157</v>
      </c>
      <c r="G6" s="45"/>
      <c r="H6" s="33"/>
      <c r="I6" s="80"/>
      <c r="J6" s="33"/>
      <c r="K6" s="33"/>
      <c r="L6" s="33"/>
      <c r="M6" s="33"/>
      <c r="N6" s="33"/>
      <c r="O6" s="46"/>
      <c r="P6" s="45"/>
      <c r="Q6" s="33"/>
      <c r="R6" s="33"/>
      <c r="S6" s="132"/>
      <c r="T6" s="33"/>
      <c r="U6" s="33"/>
      <c r="V6" s="33"/>
      <c r="W6" s="33"/>
      <c r="X6" s="33"/>
      <c r="Y6" s="33"/>
      <c r="Z6" s="33"/>
      <c r="AA6" s="33"/>
      <c r="AB6" s="33"/>
      <c r="AC6" s="60"/>
      <c r="AD6" s="46"/>
      <c r="AE6" s="108"/>
      <c r="AF6" s="109"/>
      <c r="AG6" s="109"/>
      <c r="AH6" s="109"/>
      <c r="AI6" s="109"/>
      <c r="AJ6" s="109"/>
      <c r="AK6" s="109"/>
      <c r="AL6" s="115"/>
      <c r="AM6" s="109"/>
      <c r="AN6" s="115"/>
      <c r="AO6" s="109"/>
      <c r="AP6" s="109"/>
      <c r="AQ6" s="109"/>
      <c r="AR6" s="109"/>
      <c r="AS6" s="109"/>
      <c r="AT6" s="109"/>
      <c r="AU6" s="109"/>
      <c r="AV6" s="110"/>
      <c r="AW6" s="146"/>
      <c r="AX6" s="147"/>
      <c r="AY6" s="147"/>
      <c r="AZ6" s="147"/>
      <c r="BA6" s="147"/>
      <c r="BB6" s="147"/>
      <c r="BC6" s="147"/>
      <c r="BD6" s="62"/>
      <c r="BE6" s="148"/>
      <c r="BF6" s="89">
        <f>SUM(G6:AD6)</f>
        <v>0</v>
      </c>
    </row>
    <row r="7" spans="1:58" s="3" customFormat="1" ht="18" customHeight="1" x14ac:dyDescent="0.25">
      <c r="A7" s="34">
        <v>2</v>
      </c>
      <c r="B7" s="65" t="s">
        <v>72</v>
      </c>
      <c r="C7" s="20" t="s">
        <v>73</v>
      </c>
      <c r="D7" s="12">
        <v>44940</v>
      </c>
      <c r="E7" s="12">
        <v>45322</v>
      </c>
      <c r="F7" s="22" t="s">
        <v>140</v>
      </c>
      <c r="G7" s="47"/>
      <c r="H7" s="10"/>
      <c r="I7" s="81"/>
      <c r="J7" s="10"/>
      <c r="K7" s="10"/>
      <c r="L7" s="10"/>
      <c r="M7" s="73">
        <v>1</v>
      </c>
      <c r="N7" s="10"/>
      <c r="O7" s="48"/>
      <c r="P7" s="47"/>
      <c r="Q7" s="10"/>
      <c r="R7" s="10"/>
      <c r="S7" s="70"/>
      <c r="T7" s="10"/>
      <c r="U7" s="10"/>
      <c r="V7" s="10"/>
      <c r="W7" s="10"/>
      <c r="X7" s="10"/>
      <c r="Y7" s="10"/>
      <c r="Z7" s="10"/>
      <c r="AA7" s="10"/>
      <c r="AB7" s="10"/>
      <c r="AC7" s="10"/>
      <c r="AD7" s="48"/>
      <c r="AE7" s="47"/>
      <c r="AF7" s="10"/>
      <c r="AG7" s="10"/>
      <c r="AH7" s="10"/>
      <c r="AI7" s="10"/>
      <c r="AJ7" s="10"/>
      <c r="AK7" s="60"/>
      <c r="AL7" s="10"/>
      <c r="AM7" s="10"/>
      <c r="AN7" s="10"/>
      <c r="AO7" s="60"/>
      <c r="AP7" s="10"/>
      <c r="AQ7" s="10"/>
      <c r="AR7" s="10"/>
      <c r="AS7" s="10"/>
      <c r="AT7" s="10"/>
      <c r="AU7" s="10"/>
      <c r="AV7" s="48"/>
      <c r="AW7" s="149"/>
      <c r="AX7" s="139"/>
      <c r="AY7" s="139"/>
      <c r="AZ7" s="139"/>
      <c r="BA7" s="139"/>
      <c r="BB7" s="139"/>
      <c r="BC7" s="60"/>
      <c r="BD7" s="139"/>
      <c r="BE7" s="140"/>
      <c r="BF7" s="90">
        <f>SUM(G7:AD7)</f>
        <v>1</v>
      </c>
    </row>
    <row r="8" spans="1:58" s="3" customFormat="1" ht="18" customHeight="1" x14ac:dyDescent="0.25">
      <c r="A8" s="34">
        <v>3</v>
      </c>
      <c r="B8" s="65" t="s">
        <v>51</v>
      </c>
      <c r="C8" s="20" t="s">
        <v>10</v>
      </c>
      <c r="D8" s="13">
        <v>44674</v>
      </c>
      <c r="E8" s="12">
        <v>45016</v>
      </c>
      <c r="F8" s="26" t="s">
        <v>8</v>
      </c>
      <c r="G8" s="49"/>
      <c r="H8" s="10"/>
      <c r="I8" s="81"/>
      <c r="J8" s="10"/>
      <c r="K8" s="10"/>
      <c r="L8" s="10"/>
      <c r="M8" s="9"/>
      <c r="N8" s="9"/>
      <c r="O8" s="50"/>
      <c r="P8" s="49"/>
      <c r="Q8" s="9"/>
      <c r="R8" s="9"/>
      <c r="S8" s="9"/>
      <c r="T8" s="75"/>
      <c r="U8" s="9"/>
      <c r="V8" s="9"/>
      <c r="W8" s="9"/>
      <c r="X8" s="9"/>
      <c r="Y8" s="9"/>
      <c r="Z8" s="9"/>
      <c r="AA8" s="9"/>
      <c r="AB8" s="9"/>
      <c r="AC8" s="9"/>
      <c r="AD8" s="48"/>
      <c r="AE8" s="47"/>
      <c r="AF8" s="10"/>
      <c r="AG8" s="10"/>
      <c r="AH8" s="10"/>
      <c r="AI8" s="10"/>
      <c r="AJ8" s="60"/>
      <c r="AK8" s="10"/>
      <c r="AL8" s="10"/>
      <c r="AM8" s="10"/>
      <c r="AN8" s="10"/>
      <c r="AO8" s="10"/>
      <c r="AP8" s="60"/>
      <c r="AQ8" s="10"/>
      <c r="AR8" s="10"/>
      <c r="AS8" s="10"/>
      <c r="AT8" s="10"/>
      <c r="AU8" s="10"/>
      <c r="AV8" s="48"/>
      <c r="AW8" s="149"/>
      <c r="AX8" s="139"/>
      <c r="AY8" s="139"/>
      <c r="AZ8" s="139"/>
      <c r="BA8" s="139"/>
      <c r="BB8" s="60"/>
      <c r="BC8" s="139"/>
      <c r="BD8" s="139"/>
      <c r="BE8" s="140"/>
      <c r="BF8" s="90">
        <f t="shared" ref="BF8:BF67" si="0">SUM(G8:AD8)</f>
        <v>0</v>
      </c>
    </row>
    <row r="9" spans="1:58" s="3" customFormat="1" ht="18" customHeight="1" x14ac:dyDescent="0.25">
      <c r="A9" s="34">
        <v>4</v>
      </c>
      <c r="B9" s="65" t="s">
        <v>74</v>
      </c>
      <c r="C9" s="20" t="s">
        <v>75</v>
      </c>
      <c r="D9" s="12">
        <v>44940</v>
      </c>
      <c r="E9" s="12">
        <v>45322</v>
      </c>
      <c r="F9" s="22" t="s">
        <v>141</v>
      </c>
      <c r="G9" s="47"/>
      <c r="H9" s="10"/>
      <c r="I9" s="81"/>
      <c r="J9" s="10"/>
      <c r="K9" s="10"/>
      <c r="L9" s="10"/>
      <c r="M9" s="10"/>
      <c r="N9" s="10"/>
      <c r="O9" s="48"/>
      <c r="P9" s="47"/>
      <c r="Q9" s="10"/>
      <c r="R9" s="10"/>
      <c r="S9" s="10"/>
      <c r="T9" s="73">
        <v>1</v>
      </c>
      <c r="U9" s="10"/>
      <c r="V9" s="10"/>
      <c r="W9" s="10"/>
      <c r="X9" s="10"/>
      <c r="Y9" s="10"/>
      <c r="Z9" s="10"/>
      <c r="AA9" s="10"/>
      <c r="AB9" s="10"/>
      <c r="AC9" s="10"/>
      <c r="AD9" s="48"/>
      <c r="AE9" s="47"/>
      <c r="AF9" s="10"/>
      <c r="AG9" s="10"/>
      <c r="AH9" s="10"/>
      <c r="AI9" s="60"/>
      <c r="AJ9" s="10"/>
      <c r="AK9" s="10"/>
      <c r="AL9" s="10"/>
      <c r="AM9" s="10"/>
      <c r="AN9" s="10"/>
      <c r="AO9" s="10"/>
      <c r="AP9" s="10"/>
      <c r="AQ9" s="60"/>
      <c r="AR9" s="10"/>
      <c r="AS9" s="10"/>
      <c r="AT9" s="10"/>
      <c r="AU9" s="10"/>
      <c r="AV9" s="48"/>
      <c r="AW9" s="149"/>
      <c r="AX9" s="139"/>
      <c r="AY9" s="139"/>
      <c r="AZ9" s="139"/>
      <c r="BA9" s="60"/>
      <c r="BB9" s="139"/>
      <c r="BC9" s="139"/>
      <c r="BD9" s="139"/>
      <c r="BE9" s="140"/>
      <c r="BF9" s="90">
        <f t="shared" si="0"/>
        <v>1</v>
      </c>
    </row>
    <row r="10" spans="1:58" ht="18" customHeight="1" x14ac:dyDescent="0.25">
      <c r="A10" s="34">
        <v>5</v>
      </c>
      <c r="B10" s="65" t="s">
        <v>76</v>
      </c>
      <c r="C10" s="20" t="s">
        <v>77</v>
      </c>
      <c r="D10" s="12">
        <v>44940</v>
      </c>
      <c r="E10" s="12">
        <v>45322</v>
      </c>
      <c r="F10" s="22" t="s">
        <v>155</v>
      </c>
      <c r="G10" s="47"/>
      <c r="H10" s="10"/>
      <c r="I10" s="10"/>
      <c r="J10" s="10"/>
      <c r="K10" s="81"/>
      <c r="L10" s="10"/>
      <c r="M10" s="10"/>
      <c r="N10" s="10"/>
      <c r="O10" s="48"/>
      <c r="P10" s="47"/>
      <c r="Q10" s="10"/>
      <c r="R10" s="10"/>
      <c r="S10" s="10"/>
      <c r="T10" s="10"/>
      <c r="U10" s="70"/>
      <c r="V10" s="10"/>
      <c r="W10" s="10"/>
      <c r="X10" s="10"/>
      <c r="Y10" s="10"/>
      <c r="Z10" s="10"/>
      <c r="AA10" s="10"/>
      <c r="AB10" s="10"/>
      <c r="AC10" s="10"/>
      <c r="AD10" s="48"/>
      <c r="AE10" s="47"/>
      <c r="AF10" s="10"/>
      <c r="AG10" s="10"/>
      <c r="AH10" s="60"/>
      <c r="AI10" s="10"/>
      <c r="AJ10" s="10"/>
      <c r="AK10" s="10"/>
      <c r="AL10" s="10"/>
      <c r="AM10" s="10"/>
      <c r="AN10" s="10"/>
      <c r="AO10" s="10"/>
      <c r="AP10" s="10"/>
      <c r="AQ10" s="10"/>
      <c r="AR10" s="60"/>
      <c r="AS10" s="10"/>
      <c r="AT10" s="10"/>
      <c r="AU10" s="10"/>
      <c r="AV10" s="48"/>
      <c r="AW10" s="149"/>
      <c r="AX10" s="139"/>
      <c r="AY10" s="139"/>
      <c r="AZ10" s="60"/>
      <c r="BA10" s="139"/>
      <c r="BB10" s="139"/>
      <c r="BC10" s="139"/>
      <c r="BD10" s="139"/>
      <c r="BE10" s="140"/>
      <c r="BF10" s="90">
        <f t="shared" si="0"/>
        <v>0</v>
      </c>
    </row>
    <row r="11" spans="1:58" ht="18" customHeight="1" x14ac:dyDescent="0.25">
      <c r="A11" s="34">
        <v>6</v>
      </c>
      <c r="B11" s="65" t="s">
        <v>69</v>
      </c>
      <c r="C11" s="21" t="s">
        <v>70</v>
      </c>
      <c r="D11" s="14">
        <v>44807</v>
      </c>
      <c r="E11" s="14">
        <v>45179</v>
      </c>
      <c r="F11" s="22" t="s">
        <v>156</v>
      </c>
      <c r="G11" s="47"/>
      <c r="H11" s="70"/>
      <c r="I11" s="10"/>
      <c r="J11" s="10"/>
      <c r="K11" s="10"/>
      <c r="L11" s="10"/>
      <c r="M11" s="10"/>
      <c r="N11" s="10"/>
      <c r="O11" s="48"/>
      <c r="P11" s="47"/>
      <c r="Q11" s="10"/>
      <c r="R11" s="74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4"/>
      <c r="AE11" s="47"/>
      <c r="AF11" s="10"/>
      <c r="AG11" s="6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60"/>
      <c r="AT11" s="10"/>
      <c r="AU11" s="10"/>
      <c r="AV11" s="48"/>
      <c r="AW11" s="149"/>
      <c r="AX11" s="139"/>
      <c r="AY11" s="60"/>
      <c r="AZ11" s="139"/>
      <c r="BA11" s="139"/>
      <c r="BB11" s="139"/>
      <c r="BC11" s="139"/>
      <c r="BD11" s="139"/>
      <c r="BE11" s="140"/>
      <c r="BF11" s="90">
        <f t="shared" si="0"/>
        <v>0</v>
      </c>
    </row>
    <row r="12" spans="1:58" ht="18" customHeight="1" x14ac:dyDescent="0.25">
      <c r="A12" s="34">
        <v>7</v>
      </c>
      <c r="B12" s="18" t="s">
        <v>78</v>
      </c>
      <c r="C12" s="20" t="s">
        <v>79</v>
      </c>
      <c r="D12" s="12">
        <v>44940</v>
      </c>
      <c r="E12" s="12">
        <v>45322</v>
      </c>
      <c r="F12" s="22" t="s">
        <v>155</v>
      </c>
      <c r="G12" s="47"/>
      <c r="H12" s="10"/>
      <c r="I12" s="10"/>
      <c r="J12" s="10"/>
      <c r="K12" s="81"/>
      <c r="L12" s="10"/>
      <c r="M12" s="10"/>
      <c r="N12" s="10"/>
      <c r="O12" s="48"/>
      <c r="P12" s="47"/>
      <c r="Q12" s="10"/>
      <c r="R12" s="10"/>
      <c r="S12" s="10"/>
      <c r="T12" s="10"/>
      <c r="U12" s="70"/>
      <c r="V12" s="10"/>
      <c r="W12" s="10"/>
      <c r="X12" s="10"/>
      <c r="Y12" s="10"/>
      <c r="Z12" s="10"/>
      <c r="AA12" s="10"/>
      <c r="AB12" s="10"/>
      <c r="AC12" s="10"/>
      <c r="AD12" s="48"/>
      <c r="AE12" s="47"/>
      <c r="AF12" s="6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60"/>
      <c r="AU12" s="10"/>
      <c r="AV12" s="48"/>
      <c r="AW12" s="149"/>
      <c r="AX12" s="60"/>
      <c r="AY12" s="139"/>
      <c r="AZ12" s="139"/>
      <c r="BA12" s="139"/>
      <c r="BB12" s="139"/>
      <c r="BC12" s="139"/>
      <c r="BD12" s="139"/>
      <c r="BE12" s="140"/>
      <c r="BF12" s="90">
        <f t="shared" si="0"/>
        <v>0</v>
      </c>
    </row>
    <row r="13" spans="1:58" ht="18" customHeight="1" x14ac:dyDescent="0.25">
      <c r="A13" s="34">
        <v>8</v>
      </c>
      <c r="B13" s="65" t="s">
        <v>80</v>
      </c>
      <c r="C13" s="20" t="s">
        <v>81</v>
      </c>
      <c r="D13" s="12">
        <v>44940</v>
      </c>
      <c r="E13" s="12">
        <v>45322</v>
      </c>
      <c r="F13" s="25" t="s">
        <v>157</v>
      </c>
      <c r="G13" s="47"/>
      <c r="H13" s="10"/>
      <c r="I13" s="10"/>
      <c r="J13" s="10"/>
      <c r="K13" s="81"/>
      <c r="L13" s="10"/>
      <c r="M13" s="10"/>
      <c r="N13" s="10"/>
      <c r="O13" s="48"/>
      <c r="P13" s="47"/>
      <c r="Q13" s="10"/>
      <c r="R13" s="10"/>
      <c r="S13" s="10"/>
      <c r="T13" s="10"/>
      <c r="U13" s="10"/>
      <c r="V13" s="10"/>
      <c r="W13" s="60"/>
      <c r="X13" s="10"/>
      <c r="Y13" s="10"/>
      <c r="Z13" s="10"/>
      <c r="AA13" s="10"/>
      <c r="AB13" s="10"/>
      <c r="AC13" s="10"/>
      <c r="AD13" s="48"/>
      <c r="AE13" s="64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60"/>
      <c r="AV13" s="48"/>
      <c r="AW13" s="153"/>
      <c r="AX13" s="139"/>
      <c r="AY13" s="139"/>
      <c r="AZ13" s="139"/>
      <c r="BA13" s="139"/>
      <c r="BB13" s="139"/>
      <c r="BC13" s="139"/>
      <c r="BD13" s="139"/>
      <c r="BE13" s="140"/>
      <c r="BF13" s="90">
        <f t="shared" si="0"/>
        <v>0</v>
      </c>
    </row>
    <row r="14" spans="1:58" ht="18" customHeight="1" x14ac:dyDescent="0.25">
      <c r="A14" s="34">
        <v>9</v>
      </c>
      <c r="B14" s="67" t="s">
        <v>32</v>
      </c>
      <c r="C14" s="24" t="s">
        <v>33</v>
      </c>
      <c r="D14" s="12">
        <v>44647</v>
      </c>
      <c r="E14" s="12">
        <v>45016</v>
      </c>
      <c r="F14" s="26" t="s">
        <v>9</v>
      </c>
      <c r="G14" s="47"/>
      <c r="H14" s="70"/>
      <c r="I14" s="10"/>
      <c r="J14" s="10"/>
      <c r="K14" s="10"/>
      <c r="L14" s="10"/>
      <c r="M14" s="10"/>
      <c r="N14" s="10"/>
      <c r="O14" s="48"/>
      <c r="P14" s="47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48"/>
      <c r="AE14" s="47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14"/>
      <c r="AW14" s="149"/>
      <c r="AX14" s="139"/>
      <c r="AY14" s="139"/>
      <c r="AZ14" s="139"/>
      <c r="BA14" s="139"/>
      <c r="BB14" s="139"/>
      <c r="BC14" s="139"/>
      <c r="BD14" s="139"/>
      <c r="BE14" s="134"/>
      <c r="BF14" s="90">
        <f t="shared" si="0"/>
        <v>0</v>
      </c>
    </row>
    <row r="15" spans="1:58" ht="18" customHeight="1" x14ac:dyDescent="0.25">
      <c r="A15" s="34">
        <v>10</v>
      </c>
      <c r="B15" s="65" t="s">
        <v>82</v>
      </c>
      <c r="C15" s="20" t="s">
        <v>83</v>
      </c>
      <c r="D15" s="12">
        <v>44940</v>
      </c>
      <c r="E15" s="12">
        <v>45322</v>
      </c>
      <c r="F15" s="22" t="s">
        <v>142</v>
      </c>
      <c r="G15" s="47"/>
      <c r="H15" s="73">
        <v>1</v>
      </c>
      <c r="I15" s="10"/>
      <c r="J15" s="10"/>
      <c r="K15" s="10"/>
      <c r="L15" s="10"/>
      <c r="M15" s="10"/>
      <c r="N15" s="10"/>
      <c r="O15" s="48"/>
      <c r="P15" s="47"/>
      <c r="Q15" s="10"/>
      <c r="R15" s="61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48"/>
      <c r="AE15" s="47"/>
      <c r="AF15" s="10"/>
      <c r="AG15" s="10"/>
      <c r="AH15" s="6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60"/>
      <c r="AV15" s="48"/>
      <c r="AW15" s="153"/>
      <c r="AX15" s="139"/>
      <c r="AY15" s="139"/>
      <c r="AZ15" s="139"/>
      <c r="BA15" s="139"/>
      <c r="BB15" s="139"/>
      <c r="BC15" s="139"/>
      <c r="BD15" s="139"/>
      <c r="BE15" s="140"/>
      <c r="BF15" s="90">
        <f t="shared" si="0"/>
        <v>1</v>
      </c>
    </row>
    <row r="16" spans="1:58" ht="18" customHeight="1" x14ac:dyDescent="0.25">
      <c r="A16" s="34">
        <v>11</v>
      </c>
      <c r="B16" s="173" t="s">
        <v>84</v>
      </c>
      <c r="C16" s="20" t="s">
        <v>85</v>
      </c>
      <c r="D16" s="12">
        <v>44940</v>
      </c>
      <c r="E16" s="12">
        <v>45322</v>
      </c>
      <c r="F16" s="22" t="s">
        <v>143</v>
      </c>
      <c r="G16" s="47"/>
      <c r="H16" s="10"/>
      <c r="I16" s="10"/>
      <c r="J16" s="70"/>
      <c r="K16" s="10"/>
      <c r="L16" s="10"/>
      <c r="M16" s="10"/>
      <c r="N16" s="10"/>
      <c r="O16" s="48"/>
      <c r="P16" s="47"/>
      <c r="Q16" s="10"/>
      <c r="R16" s="10"/>
      <c r="S16" s="10"/>
      <c r="T16" s="10"/>
      <c r="U16" s="70"/>
      <c r="V16" s="156"/>
      <c r="W16" s="156"/>
      <c r="X16" s="156"/>
      <c r="Y16" s="156"/>
      <c r="Z16" s="156"/>
      <c r="AA16" s="156"/>
      <c r="AB16" s="156"/>
      <c r="AC16" s="156"/>
      <c r="AD16" s="157"/>
      <c r="AE16" s="158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7"/>
      <c r="AW16" s="159"/>
      <c r="AX16" s="156"/>
      <c r="AY16" s="156"/>
      <c r="AZ16" s="156"/>
      <c r="BA16" s="156"/>
      <c r="BB16" s="156"/>
      <c r="BC16" s="156"/>
      <c r="BD16" s="156"/>
      <c r="BE16" s="160"/>
      <c r="BF16" s="90">
        <f t="shared" si="0"/>
        <v>0</v>
      </c>
    </row>
    <row r="17" spans="1:58" ht="18" customHeight="1" x14ac:dyDescent="0.25">
      <c r="A17" s="34">
        <v>12</v>
      </c>
      <c r="B17" s="65" t="s">
        <v>57</v>
      </c>
      <c r="C17" s="20" t="s">
        <v>58</v>
      </c>
      <c r="D17" s="12">
        <v>44940</v>
      </c>
      <c r="E17" s="12">
        <v>45322</v>
      </c>
      <c r="F17" s="22" t="s">
        <v>144</v>
      </c>
      <c r="G17" s="47"/>
      <c r="H17" s="10"/>
      <c r="I17" s="10"/>
      <c r="J17" s="70"/>
      <c r="K17" s="10"/>
      <c r="L17" s="10"/>
      <c r="M17" s="10"/>
      <c r="N17" s="10"/>
      <c r="O17" s="48"/>
      <c r="P17" s="47"/>
      <c r="Q17" s="10"/>
      <c r="R17" s="10"/>
      <c r="S17" s="10"/>
      <c r="T17" s="10"/>
      <c r="U17" s="10"/>
      <c r="V17" s="60"/>
      <c r="W17" s="10"/>
      <c r="X17" s="10"/>
      <c r="Y17" s="10"/>
      <c r="Z17" s="10"/>
      <c r="AA17" s="10"/>
      <c r="AB17" s="10"/>
      <c r="AC17" s="10"/>
      <c r="AD17" s="48"/>
      <c r="AE17" s="47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60"/>
      <c r="AT17" s="10"/>
      <c r="AU17" s="10"/>
      <c r="AV17" s="48"/>
      <c r="AW17" s="149"/>
      <c r="AX17" s="139"/>
      <c r="AY17" s="60"/>
      <c r="AZ17" s="139"/>
      <c r="BA17" s="139"/>
      <c r="BB17" s="139"/>
      <c r="BC17" s="139"/>
      <c r="BD17" s="139"/>
      <c r="BE17" s="140"/>
      <c r="BF17" s="90">
        <f t="shared" si="0"/>
        <v>0</v>
      </c>
    </row>
    <row r="18" spans="1:58" ht="18" customHeight="1" x14ac:dyDescent="0.25">
      <c r="A18" s="34">
        <v>13</v>
      </c>
      <c r="B18" s="65" t="s">
        <v>86</v>
      </c>
      <c r="C18" s="20" t="s">
        <v>87</v>
      </c>
      <c r="D18" s="12">
        <v>44940</v>
      </c>
      <c r="E18" s="12">
        <v>45322</v>
      </c>
      <c r="F18" s="22" t="s">
        <v>145</v>
      </c>
      <c r="G18" s="47"/>
      <c r="H18" s="10"/>
      <c r="I18" s="10"/>
      <c r="J18" s="70"/>
      <c r="K18" s="10"/>
      <c r="L18" s="10"/>
      <c r="M18" s="10"/>
      <c r="N18" s="10"/>
      <c r="O18" s="48"/>
      <c r="P18" s="47"/>
      <c r="Q18" s="10"/>
      <c r="R18" s="10"/>
      <c r="S18" s="10"/>
      <c r="T18" s="10"/>
      <c r="U18" s="10"/>
      <c r="V18" s="10"/>
      <c r="W18" s="10"/>
      <c r="X18" s="73">
        <v>1</v>
      </c>
      <c r="Y18" s="10"/>
      <c r="Z18" s="10"/>
      <c r="AA18" s="10"/>
      <c r="AB18" s="10"/>
      <c r="AC18" s="10"/>
      <c r="AD18" s="48"/>
      <c r="AE18" s="47"/>
      <c r="AF18" s="10"/>
      <c r="AG18" s="10"/>
      <c r="AH18" s="10"/>
      <c r="AI18" s="10"/>
      <c r="AJ18" s="60"/>
      <c r="AK18" s="10"/>
      <c r="AL18" s="10"/>
      <c r="AM18" s="10"/>
      <c r="AN18" s="10"/>
      <c r="AO18" s="10"/>
      <c r="AP18" s="10"/>
      <c r="AQ18" s="10"/>
      <c r="AR18" s="60"/>
      <c r="AS18" s="10"/>
      <c r="AT18" s="10"/>
      <c r="AU18" s="10"/>
      <c r="AV18" s="48"/>
      <c r="AW18" s="149"/>
      <c r="AX18" s="139"/>
      <c r="AY18" s="139"/>
      <c r="AZ18" s="60"/>
      <c r="BA18" s="139"/>
      <c r="BB18" s="139"/>
      <c r="BC18" s="139"/>
      <c r="BD18" s="139"/>
      <c r="BE18" s="140"/>
      <c r="BF18" s="90">
        <f t="shared" si="0"/>
        <v>1</v>
      </c>
    </row>
    <row r="19" spans="1:58" ht="18" customHeight="1" x14ac:dyDescent="0.25">
      <c r="A19" s="34">
        <v>14</v>
      </c>
      <c r="B19" s="18" t="s">
        <v>88</v>
      </c>
      <c r="C19" s="20" t="s">
        <v>89</v>
      </c>
      <c r="D19" s="12">
        <v>44940</v>
      </c>
      <c r="E19" s="12">
        <v>45322</v>
      </c>
      <c r="F19" s="22" t="s">
        <v>146</v>
      </c>
      <c r="G19" s="47"/>
      <c r="H19" s="10"/>
      <c r="I19" s="10"/>
      <c r="J19" s="70"/>
      <c r="K19" s="10"/>
      <c r="L19" s="10"/>
      <c r="M19" s="10"/>
      <c r="N19" s="10"/>
      <c r="O19" s="48"/>
      <c r="P19" s="47"/>
      <c r="Q19" s="10"/>
      <c r="R19" s="10"/>
      <c r="S19" s="10"/>
      <c r="T19" s="10"/>
      <c r="U19" s="10"/>
      <c r="V19" s="10"/>
      <c r="W19" s="10"/>
      <c r="X19" s="10"/>
      <c r="Y19" s="60"/>
      <c r="Z19" s="10"/>
      <c r="AA19" s="10"/>
      <c r="AB19" s="10"/>
      <c r="AC19" s="10"/>
      <c r="AD19" s="48"/>
      <c r="AE19" s="47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60"/>
      <c r="AR19" s="10"/>
      <c r="AS19" s="10"/>
      <c r="AT19" s="10"/>
      <c r="AU19" s="10"/>
      <c r="AV19" s="48"/>
      <c r="AW19" s="149"/>
      <c r="AX19" s="139"/>
      <c r="AY19" s="139"/>
      <c r="AZ19" s="139"/>
      <c r="BA19" s="60"/>
      <c r="BB19" s="139"/>
      <c r="BC19" s="139"/>
      <c r="BD19" s="139"/>
      <c r="BE19" s="140"/>
      <c r="BF19" s="90">
        <f t="shared" si="0"/>
        <v>0</v>
      </c>
    </row>
    <row r="20" spans="1:58" ht="18" customHeight="1" x14ac:dyDescent="0.25">
      <c r="A20" s="34">
        <v>15</v>
      </c>
      <c r="B20" s="65" t="s">
        <v>90</v>
      </c>
      <c r="C20" s="20" t="s">
        <v>91</v>
      </c>
      <c r="D20" s="12">
        <v>44940</v>
      </c>
      <c r="E20" s="12">
        <v>45322</v>
      </c>
      <c r="F20" s="22" t="s">
        <v>147</v>
      </c>
      <c r="G20" s="47"/>
      <c r="H20" s="10"/>
      <c r="I20" s="10"/>
      <c r="J20" s="10"/>
      <c r="K20" s="10"/>
      <c r="L20" s="73">
        <v>1</v>
      </c>
      <c r="M20" s="10"/>
      <c r="N20" s="10"/>
      <c r="O20" s="48"/>
      <c r="P20" s="47"/>
      <c r="Q20" s="10"/>
      <c r="R20" s="10"/>
      <c r="S20" s="10"/>
      <c r="T20" s="10"/>
      <c r="U20" s="10"/>
      <c r="V20" s="60"/>
      <c r="W20" s="10"/>
      <c r="X20" s="10"/>
      <c r="Y20" s="10"/>
      <c r="Z20" s="10"/>
      <c r="AA20" s="10"/>
      <c r="AB20" s="10"/>
      <c r="AC20" s="10"/>
      <c r="AD20" s="48"/>
      <c r="AE20" s="47"/>
      <c r="AF20" s="60"/>
      <c r="AG20" s="10"/>
      <c r="AH20" s="10"/>
      <c r="AI20" s="10"/>
      <c r="AJ20" s="10"/>
      <c r="AK20" s="10"/>
      <c r="AL20" s="10"/>
      <c r="AM20" s="10"/>
      <c r="AN20" s="10"/>
      <c r="AO20" s="10"/>
      <c r="AP20" s="60"/>
      <c r="AQ20" s="10"/>
      <c r="AR20" s="10"/>
      <c r="AS20" s="10"/>
      <c r="AT20" s="10"/>
      <c r="AU20" s="10"/>
      <c r="AV20" s="48"/>
      <c r="AW20" s="149"/>
      <c r="AX20" s="139"/>
      <c r="AY20" s="139"/>
      <c r="AZ20" s="139"/>
      <c r="BA20" s="139"/>
      <c r="BB20" s="60"/>
      <c r="BC20" s="139"/>
      <c r="BD20" s="139"/>
      <c r="BE20" s="140"/>
      <c r="BF20" s="90">
        <f t="shared" si="0"/>
        <v>1</v>
      </c>
    </row>
    <row r="21" spans="1:58" ht="18" customHeight="1" x14ac:dyDescent="0.25">
      <c r="A21" s="34">
        <v>16</v>
      </c>
      <c r="B21" s="18" t="s">
        <v>92</v>
      </c>
      <c r="C21" s="20" t="s">
        <v>93</v>
      </c>
      <c r="D21" s="12">
        <v>44940</v>
      </c>
      <c r="E21" s="12">
        <v>45322</v>
      </c>
      <c r="F21" s="22" t="s">
        <v>155</v>
      </c>
      <c r="G21" s="47"/>
      <c r="H21" s="10"/>
      <c r="I21" s="9"/>
      <c r="J21" s="10"/>
      <c r="K21" s="10"/>
      <c r="L21" s="70"/>
      <c r="M21" s="10"/>
      <c r="N21" s="10"/>
      <c r="O21" s="48"/>
      <c r="P21" s="47"/>
      <c r="Q21" s="10"/>
      <c r="R21" s="10"/>
      <c r="S21" s="10"/>
      <c r="T21" s="10"/>
      <c r="U21" s="10"/>
      <c r="V21" s="10"/>
      <c r="W21" s="60"/>
      <c r="X21" s="10"/>
      <c r="Y21" s="10"/>
      <c r="Z21" s="10"/>
      <c r="AA21" s="10"/>
      <c r="AB21" s="10"/>
      <c r="AC21" s="10"/>
      <c r="AD21" s="48"/>
      <c r="AE21" s="47"/>
      <c r="AF21" s="10"/>
      <c r="AG21" s="10"/>
      <c r="AH21" s="10"/>
      <c r="AI21" s="10"/>
      <c r="AJ21" s="10"/>
      <c r="AK21" s="10"/>
      <c r="AL21" s="10"/>
      <c r="AM21" s="10"/>
      <c r="AN21" s="10"/>
      <c r="AO21" s="60"/>
      <c r="AP21" s="10"/>
      <c r="AQ21" s="10"/>
      <c r="AR21" s="10"/>
      <c r="AS21" s="10"/>
      <c r="AT21" s="10"/>
      <c r="AU21" s="10"/>
      <c r="AV21" s="48"/>
      <c r="AW21" s="149"/>
      <c r="AX21" s="139"/>
      <c r="AY21" s="139"/>
      <c r="AZ21" s="139"/>
      <c r="BA21" s="139"/>
      <c r="BB21" s="139"/>
      <c r="BC21" s="60"/>
      <c r="BD21" s="139"/>
      <c r="BE21" s="140"/>
      <c r="BF21" s="90">
        <f t="shared" si="0"/>
        <v>0</v>
      </c>
    </row>
    <row r="22" spans="1:58" ht="18" customHeight="1" x14ac:dyDescent="0.25">
      <c r="A22" s="34">
        <v>17</v>
      </c>
      <c r="B22" s="172" t="s">
        <v>34</v>
      </c>
      <c r="C22" s="24" t="s">
        <v>35</v>
      </c>
      <c r="D22" s="12">
        <v>44647</v>
      </c>
      <c r="E22" s="12">
        <v>45016</v>
      </c>
      <c r="F22" s="25" t="s">
        <v>157</v>
      </c>
      <c r="G22" s="47"/>
      <c r="H22" s="9"/>
      <c r="I22" s="10"/>
      <c r="J22" s="10"/>
      <c r="K22" s="10"/>
      <c r="L22" s="10"/>
      <c r="M22" s="75"/>
      <c r="N22" s="9"/>
      <c r="O22" s="50"/>
      <c r="P22" s="49"/>
      <c r="Q22" s="9"/>
      <c r="R22" s="9"/>
      <c r="S22" s="9"/>
      <c r="T22" s="9"/>
      <c r="U22" s="9"/>
      <c r="V22" s="9"/>
      <c r="W22" s="9"/>
      <c r="X22" s="70"/>
      <c r="Y22" s="161"/>
      <c r="Z22" s="161"/>
      <c r="AA22" s="161"/>
      <c r="AB22" s="161"/>
      <c r="AC22" s="161"/>
      <c r="AD22" s="157"/>
      <c r="AE22" s="158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7"/>
      <c r="AW22" s="159"/>
      <c r="AX22" s="156"/>
      <c r="AY22" s="156"/>
      <c r="AZ22" s="156"/>
      <c r="BA22" s="156"/>
      <c r="BB22" s="156"/>
      <c r="BC22" s="156"/>
      <c r="BD22" s="156"/>
      <c r="BE22" s="160"/>
      <c r="BF22" s="90">
        <f t="shared" si="0"/>
        <v>0</v>
      </c>
    </row>
    <row r="23" spans="1:58" ht="18" customHeight="1" x14ac:dyDescent="0.25">
      <c r="A23" s="34">
        <v>18</v>
      </c>
      <c r="B23" s="65" t="s">
        <v>61</v>
      </c>
      <c r="C23" s="27" t="s">
        <v>62</v>
      </c>
      <c r="D23" s="14">
        <v>44807</v>
      </c>
      <c r="E23" s="14">
        <v>45179</v>
      </c>
      <c r="F23" s="26" t="s">
        <v>9</v>
      </c>
      <c r="G23" s="47"/>
      <c r="H23" s="10"/>
      <c r="I23" s="10"/>
      <c r="J23" s="10"/>
      <c r="K23" s="10"/>
      <c r="L23" s="10"/>
      <c r="M23" s="70"/>
      <c r="N23" s="10"/>
      <c r="O23" s="48"/>
      <c r="P23" s="47"/>
      <c r="Q23" s="10"/>
      <c r="R23" s="10"/>
      <c r="S23" s="10"/>
      <c r="T23" s="10"/>
      <c r="U23" s="10"/>
      <c r="V23" s="10"/>
      <c r="W23" s="10"/>
      <c r="X23" s="10"/>
      <c r="Y23" s="60"/>
      <c r="Z23" s="10"/>
      <c r="AA23" s="10"/>
      <c r="AB23" s="10"/>
      <c r="AC23" s="10"/>
      <c r="AD23" s="48"/>
      <c r="AE23" s="47"/>
      <c r="AF23" s="10"/>
      <c r="AG23" s="10"/>
      <c r="AH23" s="10"/>
      <c r="AI23" s="10"/>
      <c r="AJ23" s="10"/>
      <c r="AK23" s="10"/>
      <c r="AL23" s="10"/>
      <c r="AM23" s="60"/>
      <c r="AN23" s="10"/>
      <c r="AO23" s="10"/>
      <c r="AP23" s="10"/>
      <c r="AQ23" s="10"/>
      <c r="AR23" s="10"/>
      <c r="AS23" s="10"/>
      <c r="AT23" s="10"/>
      <c r="AU23" s="10"/>
      <c r="AV23" s="48"/>
      <c r="AW23" s="149"/>
      <c r="AX23" s="139"/>
      <c r="AY23" s="139"/>
      <c r="AZ23" s="139"/>
      <c r="BA23" s="139"/>
      <c r="BB23" s="139"/>
      <c r="BC23" s="139"/>
      <c r="BD23" s="139"/>
      <c r="BE23" s="134"/>
      <c r="BF23" s="90">
        <f t="shared" si="0"/>
        <v>0</v>
      </c>
    </row>
    <row r="24" spans="1:58" ht="18" customHeight="1" x14ac:dyDescent="0.25">
      <c r="A24" s="34">
        <v>19</v>
      </c>
      <c r="B24" s="68" t="s">
        <v>18</v>
      </c>
      <c r="C24" s="26" t="s">
        <v>19</v>
      </c>
      <c r="D24" s="15">
        <v>44940</v>
      </c>
      <c r="E24" s="12">
        <v>45322</v>
      </c>
      <c r="F24" s="26" t="s">
        <v>20</v>
      </c>
      <c r="G24" s="47"/>
      <c r="H24" s="10"/>
      <c r="I24" s="10"/>
      <c r="J24" s="10"/>
      <c r="K24" s="10"/>
      <c r="L24" s="70"/>
      <c r="M24" s="10"/>
      <c r="N24" s="10"/>
      <c r="O24" s="48"/>
      <c r="P24" s="47"/>
      <c r="Q24" s="10"/>
      <c r="R24" s="10"/>
      <c r="S24" s="10"/>
      <c r="T24" s="10"/>
      <c r="U24" s="10"/>
      <c r="V24" s="10"/>
      <c r="W24" s="10"/>
      <c r="X24" s="10"/>
      <c r="Y24" s="10"/>
      <c r="Z24" s="60"/>
      <c r="AA24" s="10"/>
      <c r="AB24" s="10"/>
      <c r="AC24" s="10"/>
      <c r="AD24" s="48"/>
      <c r="AE24" s="47"/>
      <c r="AF24" s="10"/>
      <c r="AG24" s="10"/>
      <c r="AH24" s="10"/>
      <c r="AI24" s="10"/>
      <c r="AJ24" s="10"/>
      <c r="AK24" s="10"/>
      <c r="AL24" s="60"/>
      <c r="AM24" s="10"/>
      <c r="AN24" s="10"/>
      <c r="AO24" s="10"/>
      <c r="AP24" s="10"/>
      <c r="AQ24" s="10"/>
      <c r="AR24" s="10"/>
      <c r="AS24" s="10"/>
      <c r="AT24" s="10"/>
      <c r="AU24" s="10"/>
      <c r="AV24" s="48"/>
      <c r="AW24" s="149"/>
      <c r="AX24" s="139"/>
      <c r="AY24" s="139"/>
      <c r="AZ24" s="139"/>
      <c r="BA24" s="139"/>
      <c r="BB24" s="139"/>
      <c r="BC24" s="139"/>
      <c r="BD24" s="60"/>
      <c r="BE24" s="140"/>
      <c r="BF24" s="90">
        <f t="shared" si="0"/>
        <v>0</v>
      </c>
    </row>
    <row r="25" spans="1:58" ht="18" customHeight="1" x14ac:dyDescent="0.25">
      <c r="A25" s="34">
        <v>20</v>
      </c>
      <c r="B25" s="68" t="s">
        <v>21</v>
      </c>
      <c r="C25" s="26" t="s">
        <v>22</v>
      </c>
      <c r="D25" s="15">
        <v>44940</v>
      </c>
      <c r="E25" s="12">
        <v>45322</v>
      </c>
      <c r="F25" s="26" t="s">
        <v>20</v>
      </c>
      <c r="G25" s="47"/>
      <c r="H25" s="10"/>
      <c r="I25" s="10"/>
      <c r="J25" s="10"/>
      <c r="K25" s="10"/>
      <c r="L25" s="70"/>
      <c r="M25" s="10"/>
      <c r="N25" s="10"/>
      <c r="O25" s="48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60"/>
      <c r="AA25" s="10"/>
      <c r="AB25" s="10"/>
      <c r="AC25" s="10"/>
      <c r="AD25" s="48"/>
      <c r="AE25" s="47"/>
      <c r="AF25" s="10"/>
      <c r="AG25" s="10"/>
      <c r="AH25" s="10"/>
      <c r="AI25" s="10"/>
      <c r="AJ25" s="10"/>
      <c r="AK25" s="6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48"/>
      <c r="AW25" s="149"/>
      <c r="AX25" s="139"/>
      <c r="AY25" s="139"/>
      <c r="AZ25" s="139"/>
      <c r="BA25" s="139"/>
      <c r="BB25" s="139"/>
      <c r="BC25" s="60"/>
      <c r="BD25" s="139"/>
      <c r="BE25" s="140"/>
      <c r="BF25" s="90">
        <f t="shared" si="0"/>
        <v>0</v>
      </c>
    </row>
    <row r="26" spans="1:58" ht="18" customHeight="1" x14ac:dyDescent="0.25">
      <c r="A26" s="34">
        <v>21</v>
      </c>
      <c r="B26" s="23" t="s">
        <v>36</v>
      </c>
      <c r="C26" s="24" t="s">
        <v>37</v>
      </c>
      <c r="D26" s="12">
        <v>44647</v>
      </c>
      <c r="E26" s="12">
        <v>45016</v>
      </c>
      <c r="F26" s="26" t="s">
        <v>17</v>
      </c>
      <c r="G26" s="47"/>
      <c r="H26" s="10"/>
      <c r="I26" s="10"/>
      <c r="J26" s="10"/>
      <c r="K26" s="10"/>
      <c r="L26" s="10"/>
      <c r="M26" s="10"/>
      <c r="N26" s="10"/>
      <c r="O26" s="71"/>
      <c r="P26" s="47"/>
      <c r="Q26" s="10"/>
      <c r="R26" s="10"/>
      <c r="S26" s="10"/>
      <c r="T26" s="10"/>
      <c r="U26" s="10"/>
      <c r="V26" s="60"/>
      <c r="W26" s="10"/>
      <c r="X26" s="10"/>
      <c r="Y26" s="10"/>
      <c r="Z26" s="10"/>
      <c r="AA26" s="10"/>
      <c r="AB26" s="60"/>
      <c r="AC26" s="10"/>
      <c r="AD26" s="48"/>
      <c r="AE26" s="47"/>
      <c r="AF26" s="10"/>
      <c r="AG26" s="10"/>
      <c r="AH26" s="10"/>
      <c r="AI26" s="10"/>
      <c r="AJ26" s="6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48"/>
      <c r="AW26" s="149"/>
      <c r="AX26" s="139"/>
      <c r="AY26" s="139"/>
      <c r="AZ26" s="139"/>
      <c r="BA26" s="139"/>
      <c r="BB26" s="60"/>
      <c r="BC26" s="139"/>
      <c r="BD26" s="139"/>
      <c r="BE26" s="140"/>
      <c r="BF26" s="90">
        <f t="shared" si="0"/>
        <v>0</v>
      </c>
    </row>
    <row r="27" spans="1:58" ht="18" customHeight="1" x14ac:dyDescent="0.25">
      <c r="A27" s="34">
        <v>22</v>
      </c>
      <c r="B27" s="23" t="s">
        <v>38</v>
      </c>
      <c r="C27" s="24" t="s">
        <v>39</v>
      </c>
      <c r="D27" s="12">
        <v>44647</v>
      </c>
      <c r="E27" s="12">
        <v>45016</v>
      </c>
      <c r="F27" s="26" t="s">
        <v>17</v>
      </c>
      <c r="G27" s="47"/>
      <c r="H27" s="10"/>
      <c r="I27" s="10"/>
      <c r="J27" s="10"/>
      <c r="K27" s="10"/>
      <c r="L27" s="10"/>
      <c r="M27" s="10"/>
      <c r="N27" s="10"/>
      <c r="O27" s="72">
        <v>1</v>
      </c>
      <c r="P27" s="47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48"/>
      <c r="AE27" s="47"/>
      <c r="AF27" s="10"/>
      <c r="AG27" s="10"/>
      <c r="AH27" s="10"/>
      <c r="AI27" s="6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48"/>
      <c r="AW27" s="149"/>
      <c r="AX27" s="139"/>
      <c r="AY27" s="139"/>
      <c r="AZ27" s="139"/>
      <c r="BA27" s="60"/>
      <c r="BB27" s="139"/>
      <c r="BC27" s="139"/>
      <c r="BD27" s="139"/>
      <c r="BE27" s="140"/>
      <c r="BF27" s="90">
        <f t="shared" si="0"/>
        <v>1</v>
      </c>
    </row>
    <row r="28" spans="1:58" ht="18" customHeight="1" x14ac:dyDescent="0.25">
      <c r="A28" s="34">
        <v>23</v>
      </c>
      <c r="B28" s="65" t="s">
        <v>94</v>
      </c>
      <c r="C28" s="20" t="s">
        <v>95</v>
      </c>
      <c r="D28" s="12">
        <v>44940</v>
      </c>
      <c r="E28" s="12">
        <v>45322</v>
      </c>
      <c r="F28" s="22" t="s">
        <v>148</v>
      </c>
      <c r="G28" s="47"/>
      <c r="H28" s="10"/>
      <c r="I28" s="10"/>
      <c r="J28" s="10"/>
      <c r="K28" s="10"/>
      <c r="L28" s="10"/>
      <c r="M28" s="10"/>
      <c r="N28" s="10"/>
      <c r="O28" s="72">
        <v>1</v>
      </c>
      <c r="P28" s="47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14"/>
      <c r="AE28" s="47"/>
      <c r="AF28" s="10"/>
      <c r="AG28" s="10"/>
      <c r="AH28" s="6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48"/>
      <c r="AW28" s="149"/>
      <c r="AX28" s="139"/>
      <c r="AY28" s="139"/>
      <c r="AZ28" s="60"/>
      <c r="BA28" s="139"/>
      <c r="BB28" s="139"/>
      <c r="BC28" s="139"/>
      <c r="BD28" s="139"/>
      <c r="BE28" s="140"/>
      <c r="BF28" s="90">
        <f t="shared" si="0"/>
        <v>1</v>
      </c>
    </row>
    <row r="29" spans="1:58" ht="18" customHeight="1" x14ac:dyDescent="0.25">
      <c r="A29" s="34">
        <v>24</v>
      </c>
      <c r="B29" s="18" t="s">
        <v>96</v>
      </c>
      <c r="C29" s="20" t="s">
        <v>97</v>
      </c>
      <c r="D29" s="12">
        <v>44940</v>
      </c>
      <c r="E29" s="12">
        <v>45322</v>
      </c>
      <c r="F29" s="22" t="s">
        <v>155</v>
      </c>
      <c r="G29" s="47"/>
      <c r="H29" s="10"/>
      <c r="I29" s="10"/>
      <c r="J29" s="10"/>
      <c r="K29" s="10"/>
      <c r="L29" s="10"/>
      <c r="M29" s="10"/>
      <c r="N29" s="70"/>
      <c r="O29" s="72">
        <v>1</v>
      </c>
      <c r="P29" s="47"/>
      <c r="Q29" s="10"/>
      <c r="R29" s="10"/>
      <c r="S29" s="10"/>
      <c r="T29" s="10"/>
      <c r="U29" s="10"/>
      <c r="V29" s="10"/>
      <c r="W29" s="60"/>
      <c r="X29" s="10"/>
      <c r="Y29" s="10"/>
      <c r="Z29" s="10"/>
      <c r="AA29" s="10"/>
      <c r="AB29" s="10"/>
      <c r="AC29" s="10"/>
      <c r="AD29" s="48"/>
      <c r="AE29" s="47"/>
      <c r="AF29" s="10"/>
      <c r="AG29" s="6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48"/>
      <c r="AW29" s="149"/>
      <c r="AX29" s="139"/>
      <c r="AY29" s="60"/>
      <c r="AZ29" s="139"/>
      <c r="BA29" s="139"/>
      <c r="BB29" s="139"/>
      <c r="BC29" s="139"/>
      <c r="BD29" s="139"/>
      <c r="BE29" s="140"/>
      <c r="BF29" s="90">
        <f t="shared" si="0"/>
        <v>1</v>
      </c>
    </row>
    <row r="30" spans="1:58" ht="18" customHeight="1" x14ac:dyDescent="0.25">
      <c r="A30" s="34">
        <v>25</v>
      </c>
      <c r="B30" s="65" t="s">
        <v>98</v>
      </c>
      <c r="C30" s="20" t="s">
        <v>95</v>
      </c>
      <c r="D30" s="12">
        <v>44940</v>
      </c>
      <c r="E30" s="12">
        <v>45322</v>
      </c>
      <c r="F30" s="22" t="s">
        <v>148</v>
      </c>
      <c r="G30" s="47"/>
      <c r="H30" s="10"/>
      <c r="I30" s="10"/>
      <c r="J30" s="10"/>
      <c r="K30" s="10"/>
      <c r="L30" s="10"/>
      <c r="M30" s="10"/>
      <c r="N30" s="73">
        <v>1</v>
      </c>
      <c r="O30" s="72">
        <v>1</v>
      </c>
      <c r="P30" s="47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48"/>
      <c r="AE30" s="47"/>
      <c r="AF30" s="6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48"/>
      <c r="AW30" s="149"/>
      <c r="AX30" s="60"/>
      <c r="AY30" s="139"/>
      <c r="AZ30" s="139"/>
      <c r="BA30" s="139"/>
      <c r="BB30" s="139"/>
      <c r="BC30" s="139"/>
      <c r="BD30" s="139"/>
      <c r="BE30" s="140"/>
      <c r="BF30" s="90">
        <f t="shared" si="0"/>
        <v>2</v>
      </c>
    </row>
    <row r="31" spans="1:58" ht="18" customHeight="1" x14ac:dyDescent="0.25">
      <c r="A31" s="34">
        <v>26</v>
      </c>
      <c r="B31" s="68" t="s">
        <v>4</v>
      </c>
      <c r="C31" s="26" t="s">
        <v>5</v>
      </c>
      <c r="D31" s="15">
        <v>44444</v>
      </c>
      <c r="E31" s="58"/>
      <c r="F31" s="26" t="s">
        <v>3</v>
      </c>
      <c r="G31" s="47"/>
      <c r="H31" s="10"/>
      <c r="I31" s="10"/>
      <c r="J31" s="10"/>
      <c r="K31" s="10"/>
      <c r="L31" s="10"/>
      <c r="M31" s="10"/>
      <c r="N31" s="10"/>
      <c r="O31" s="71"/>
      <c r="P31" s="47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60"/>
      <c r="AC31" s="10"/>
      <c r="AD31" s="48"/>
      <c r="AE31" s="64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48"/>
      <c r="AW31" s="153"/>
      <c r="AX31" s="139"/>
      <c r="AY31" s="139"/>
      <c r="AZ31" s="139"/>
      <c r="BA31" s="139"/>
      <c r="BB31" s="139"/>
      <c r="BC31" s="139"/>
      <c r="BD31" s="139"/>
      <c r="BE31" s="140"/>
      <c r="BF31" s="90">
        <f t="shared" si="0"/>
        <v>0</v>
      </c>
    </row>
    <row r="32" spans="1:58" ht="18" customHeight="1" x14ac:dyDescent="0.25">
      <c r="A32" s="34">
        <v>27</v>
      </c>
      <c r="B32" s="65" t="s">
        <v>99</v>
      </c>
      <c r="C32" s="20" t="s">
        <v>100</v>
      </c>
      <c r="D32" s="12">
        <v>44940</v>
      </c>
      <c r="E32" s="12">
        <v>45322</v>
      </c>
      <c r="F32" s="22" t="s">
        <v>155</v>
      </c>
      <c r="G32" s="47"/>
      <c r="H32" s="10"/>
      <c r="I32" s="10"/>
      <c r="J32" s="70"/>
      <c r="K32" s="10"/>
      <c r="L32" s="10"/>
      <c r="M32" s="10"/>
      <c r="N32" s="10"/>
      <c r="O32" s="48"/>
      <c r="P32" s="47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14"/>
      <c r="AE32" s="47"/>
      <c r="AF32" s="10"/>
      <c r="AG32" s="10"/>
      <c r="AH32" s="10"/>
      <c r="AI32" s="10"/>
      <c r="AJ32" s="10"/>
      <c r="AK32" s="10"/>
      <c r="AL32" s="10"/>
      <c r="AM32" s="60"/>
      <c r="AN32" s="10"/>
      <c r="AO32" s="10"/>
      <c r="AP32" s="10"/>
      <c r="AQ32" s="10"/>
      <c r="AR32" s="10"/>
      <c r="AS32" s="10"/>
      <c r="AT32" s="10"/>
      <c r="AU32" s="10"/>
      <c r="AV32" s="114"/>
      <c r="AW32" s="149"/>
      <c r="AX32" s="139"/>
      <c r="AY32" s="139"/>
      <c r="AZ32" s="139"/>
      <c r="BA32" s="139"/>
      <c r="BB32" s="139"/>
      <c r="BC32" s="139"/>
      <c r="BD32" s="139"/>
      <c r="BE32" s="134"/>
      <c r="BF32" s="90">
        <f t="shared" si="0"/>
        <v>0</v>
      </c>
    </row>
    <row r="33" spans="1:58" ht="18" customHeight="1" x14ac:dyDescent="0.25">
      <c r="A33" s="34">
        <v>28</v>
      </c>
      <c r="B33" s="18" t="s">
        <v>101</v>
      </c>
      <c r="C33" s="20" t="s">
        <v>102</v>
      </c>
      <c r="D33" s="12">
        <v>44940</v>
      </c>
      <c r="E33" s="12">
        <v>45322</v>
      </c>
      <c r="F33" s="22" t="s">
        <v>144</v>
      </c>
      <c r="G33" s="47"/>
      <c r="H33" s="10"/>
      <c r="I33" s="10"/>
      <c r="J33" s="10"/>
      <c r="K33" s="10"/>
      <c r="L33" s="10"/>
      <c r="M33" s="73">
        <v>1</v>
      </c>
      <c r="N33" s="10"/>
      <c r="O33" s="48"/>
      <c r="P33" s="47"/>
      <c r="Q33" s="10"/>
      <c r="R33" s="10"/>
      <c r="S33" s="10"/>
      <c r="T33" s="73">
        <v>1</v>
      </c>
      <c r="U33" s="10"/>
      <c r="V33" s="60"/>
      <c r="W33" s="10"/>
      <c r="X33" s="73">
        <v>1</v>
      </c>
      <c r="Y33" s="10"/>
      <c r="Z33" s="10"/>
      <c r="AA33" s="10"/>
      <c r="AB33" s="10"/>
      <c r="AC33" s="10"/>
      <c r="AD33" s="48"/>
      <c r="AE33" s="47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60"/>
      <c r="AV33" s="48"/>
      <c r="AW33" s="153"/>
      <c r="AX33" s="139"/>
      <c r="AY33" s="139"/>
      <c r="AZ33" s="139"/>
      <c r="BA33" s="139"/>
      <c r="BB33" s="139"/>
      <c r="BC33" s="139"/>
      <c r="BD33" s="139"/>
      <c r="BE33" s="140"/>
      <c r="BF33" s="90">
        <f t="shared" si="0"/>
        <v>3</v>
      </c>
    </row>
    <row r="34" spans="1:58" ht="18" customHeight="1" x14ac:dyDescent="0.25">
      <c r="A34" s="34">
        <v>29</v>
      </c>
      <c r="B34" s="65" t="s">
        <v>59</v>
      </c>
      <c r="C34" s="20" t="s">
        <v>60</v>
      </c>
      <c r="D34" s="12">
        <v>44940</v>
      </c>
      <c r="E34" s="12">
        <v>45322</v>
      </c>
      <c r="F34" s="22" t="s">
        <v>144</v>
      </c>
      <c r="G34" s="47"/>
      <c r="H34" s="10"/>
      <c r="I34" s="10"/>
      <c r="J34" s="10"/>
      <c r="K34" s="10"/>
      <c r="L34" s="10"/>
      <c r="M34" s="73">
        <v>1</v>
      </c>
      <c r="N34" s="10"/>
      <c r="O34" s="48"/>
      <c r="P34" s="47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60"/>
      <c r="AC34" s="10"/>
      <c r="AD34" s="50"/>
      <c r="AE34" s="4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63"/>
      <c r="AU34" s="9"/>
      <c r="AV34" s="50"/>
      <c r="AW34" s="150"/>
      <c r="AX34" s="63"/>
      <c r="AY34" s="141"/>
      <c r="AZ34" s="141"/>
      <c r="BA34" s="141"/>
      <c r="BB34" s="141"/>
      <c r="BC34" s="141"/>
      <c r="BD34" s="141"/>
      <c r="BE34" s="142"/>
      <c r="BF34" s="90">
        <f t="shared" si="0"/>
        <v>1</v>
      </c>
    </row>
    <row r="35" spans="1:58" ht="18" customHeight="1" x14ac:dyDescent="0.25">
      <c r="A35" s="34">
        <v>30</v>
      </c>
      <c r="B35" s="65" t="s">
        <v>103</v>
      </c>
      <c r="C35" s="20" t="s">
        <v>104</v>
      </c>
      <c r="D35" s="12">
        <v>44940</v>
      </c>
      <c r="E35" s="12">
        <v>45322</v>
      </c>
      <c r="F35" s="22" t="s">
        <v>149</v>
      </c>
      <c r="G35" s="47"/>
      <c r="H35" s="10"/>
      <c r="I35" s="10"/>
      <c r="J35" s="10"/>
      <c r="K35" s="10"/>
      <c r="L35" s="10"/>
      <c r="M35" s="10"/>
      <c r="N35" s="10"/>
      <c r="O35" s="48"/>
      <c r="P35" s="130">
        <v>1</v>
      </c>
      <c r="Q35" s="10"/>
      <c r="R35" s="10"/>
      <c r="S35" s="10"/>
      <c r="T35" s="10"/>
      <c r="U35" s="10"/>
      <c r="V35" s="10"/>
      <c r="W35" s="10"/>
      <c r="X35" s="73">
        <v>1</v>
      </c>
      <c r="Y35" s="10"/>
      <c r="Z35" s="10"/>
      <c r="AA35" s="10"/>
      <c r="AB35" s="10"/>
      <c r="AC35" s="10"/>
      <c r="AD35" s="50"/>
      <c r="AE35" s="49"/>
      <c r="AF35" s="9"/>
      <c r="AG35" s="9"/>
      <c r="AH35" s="63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63"/>
      <c r="AT35" s="9"/>
      <c r="AU35" s="9"/>
      <c r="AV35" s="50"/>
      <c r="AW35" s="150"/>
      <c r="AX35" s="141"/>
      <c r="AY35" s="63"/>
      <c r="AZ35" s="141"/>
      <c r="BA35" s="141"/>
      <c r="BB35" s="141"/>
      <c r="BC35" s="141"/>
      <c r="BD35" s="141"/>
      <c r="BE35" s="142"/>
      <c r="BF35" s="90">
        <f t="shared" si="0"/>
        <v>2</v>
      </c>
    </row>
    <row r="36" spans="1:58" ht="18" customHeight="1" x14ac:dyDescent="0.25">
      <c r="A36" s="34">
        <v>31</v>
      </c>
      <c r="B36" s="65" t="s">
        <v>54</v>
      </c>
      <c r="C36" s="20" t="s">
        <v>55</v>
      </c>
      <c r="D36" s="13">
        <v>44940</v>
      </c>
      <c r="E36" s="12">
        <v>45322</v>
      </c>
      <c r="F36" s="26" t="s">
        <v>8</v>
      </c>
      <c r="G36" s="47"/>
      <c r="H36" s="10"/>
      <c r="I36" s="10"/>
      <c r="J36" s="10"/>
      <c r="K36" s="10"/>
      <c r="L36" s="10"/>
      <c r="M36" s="10"/>
      <c r="N36" s="10"/>
      <c r="O36" s="48"/>
      <c r="P36" s="130">
        <v>1</v>
      </c>
      <c r="Q36" s="10"/>
      <c r="R36" s="10"/>
      <c r="S36" s="10"/>
      <c r="T36" s="10"/>
      <c r="U36" s="10"/>
      <c r="V36" s="10"/>
      <c r="W36" s="10"/>
      <c r="X36" s="10"/>
      <c r="Y36" s="60"/>
      <c r="Z36" s="10"/>
      <c r="AA36" s="10"/>
      <c r="AB36" s="10"/>
      <c r="AC36" s="10"/>
      <c r="AD36" s="50"/>
      <c r="AE36" s="4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63"/>
      <c r="AS36" s="9"/>
      <c r="AT36" s="9"/>
      <c r="AU36" s="9"/>
      <c r="AV36" s="50"/>
      <c r="AW36" s="150"/>
      <c r="AX36" s="141"/>
      <c r="AY36" s="141"/>
      <c r="AZ36" s="63"/>
      <c r="BA36" s="141"/>
      <c r="BB36" s="141"/>
      <c r="BC36" s="141"/>
      <c r="BD36" s="141"/>
      <c r="BE36" s="142"/>
      <c r="BF36" s="90">
        <f t="shared" si="0"/>
        <v>1</v>
      </c>
    </row>
    <row r="37" spans="1:58" ht="18" customHeight="1" x14ac:dyDescent="0.25">
      <c r="A37" s="34">
        <v>32</v>
      </c>
      <c r="B37" s="65" t="s">
        <v>67</v>
      </c>
      <c r="C37" s="27" t="s">
        <v>68</v>
      </c>
      <c r="D37" s="14">
        <v>44807</v>
      </c>
      <c r="E37" s="14">
        <v>45179</v>
      </c>
      <c r="F37" s="25" t="s">
        <v>157</v>
      </c>
      <c r="G37" s="47"/>
      <c r="H37" s="10"/>
      <c r="I37" s="10"/>
      <c r="J37" s="10"/>
      <c r="K37" s="10"/>
      <c r="L37" s="10"/>
      <c r="M37" s="73">
        <v>1</v>
      </c>
      <c r="N37" s="73">
        <v>1</v>
      </c>
      <c r="O37" s="48"/>
      <c r="P37" s="131"/>
      <c r="Q37" s="73">
        <v>1</v>
      </c>
      <c r="R37" s="10"/>
      <c r="S37" s="10"/>
      <c r="T37" s="10"/>
      <c r="U37" s="10"/>
      <c r="V37" s="10"/>
      <c r="W37" s="10"/>
      <c r="X37" s="10"/>
      <c r="Y37" s="10"/>
      <c r="Z37" s="60"/>
      <c r="AA37" s="10"/>
      <c r="AB37" s="10"/>
      <c r="AC37" s="10"/>
      <c r="AD37" s="50"/>
      <c r="AE37" s="4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3"/>
      <c r="AR37" s="9"/>
      <c r="AS37" s="9"/>
      <c r="AT37" s="9"/>
      <c r="AU37" s="9"/>
      <c r="AV37" s="50"/>
      <c r="AW37" s="150"/>
      <c r="AX37" s="141"/>
      <c r="AY37" s="141"/>
      <c r="AZ37" s="141"/>
      <c r="BA37" s="63"/>
      <c r="BB37" s="141"/>
      <c r="BC37" s="141"/>
      <c r="BD37" s="141"/>
      <c r="BE37" s="142"/>
      <c r="BF37" s="90">
        <f t="shared" si="0"/>
        <v>3</v>
      </c>
    </row>
    <row r="38" spans="1:58" ht="18" customHeight="1" x14ac:dyDescent="0.25">
      <c r="A38" s="34">
        <v>33</v>
      </c>
      <c r="B38" s="23" t="s">
        <v>40</v>
      </c>
      <c r="C38" s="24" t="s">
        <v>41</v>
      </c>
      <c r="D38" s="12">
        <v>44647</v>
      </c>
      <c r="E38" s="12">
        <v>45016</v>
      </c>
      <c r="F38" s="26" t="s">
        <v>9</v>
      </c>
      <c r="G38" s="51"/>
      <c r="H38" s="17"/>
      <c r="I38" s="17"/>
      <c r="J38" s="17"/>
      <c r="K38" s="17"/>
      <c r="L38" s="17"/>
      <c r="M38" s="17"/>
      <c r="N38" s="17"/>
      <c r="O38" s="52"/>
      <c r="P38" s="51"/>
      <c r="Q38" s="74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60"/>
      <c r="AD38" s="52"/>
      <c r="AE38" s="95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61"/>
      <c r="AQ38" s="77"/>
      <c r="AR38" s="77"/>
      <c r="AS38" s="77"/>
      <c r="AT38" s="77"/>
      <c r="AU38" s="77"/>
      <c r="AV38" s="96"/>
      <c r="AW38" s="151"/>
      <c r="AX38" s="143"/>
      <c r="AY38" s="143"/>
      <c r="AZ38" s="143"/>
      <c r="BA38" s="143"/>
      <c r="BB38" s="61"/>
      <c r="BC38" s="143"/>
      <c r="BD38" s="143"/>
      <c r="BE38" s="144"/>
      <c r="BF38" s="90">
        <f t="shared" si="0"/>
        <v>0</v>
      </c>
    </row>
    <row r="39" spans="1:58" ht="18" customHeight="1" x14ac:dyDescent="0.25">
      <c r="A39" s="34">
        <v>34</v>
      </c>
      <c r="B39" s="65" t="s">
        <v>105</v>
      </c>
      <c r="C39" s="20" t="s">
        <v>106</v>
      </c>
      <c r="D39" s="12">
        <v>44940</v>
      </c>
      <c r="E39" s="12">
        <v>45322</v>
      </c>
      <c r="F39" s="22" t="s">
        <v>155</v>
      </c>
      <c r="G39" s="51"/>
      <c r="H39" s="17"/>
      <c r="I39" s="17"/>
      <c r="J39" s="17"/>
      <c r="K39" s="17"/>
      <c r="L39" s="17"/>
      <c r="M39" s="73">
        <v>1</v>
      </c>
      <c r="N39" s="17"/>
      <c r="O39" s="52"/>
      <c r="P39" s="51"/>
      <c r="Q39" s="17"/>
      <c r="R39" s="17"/>
      <c r="S39" s="17"/>
      <c r="T39" s="17"/>
      <c r="U39" s="74"/>
      <c r="V39" s="17"/>
      <c r="W39" s="17"/>
      <c r="X39" s="17"/>
      <c r="Y39" s="17"/>
      <c r="Z39" s="17"/>
      <c r="AA39" s="17"/>
      <c r="AB39" s="17"/>
      <c r="AC39" s="17"/>
      <c r="AD39" s="114"/>
      <c r="AE39" s="47"/>
      <c r="AF39" s="10"/>
      <c r="AG39" s="10"/>
      <c r="AH39" s="10"/>
      <c r="AI39" s="10"/>
      <c r="AJ39" s="10"/>
      <c r="AK39" s="10"/>
      <c r="AL39" s="10"/>
      <c r="AM39" s="10"/>
      <c r="AN39" s="10"/>
      <c r="AO39" s="60"/>
      <c r="AP39" s="10"/>
      <c r="AQ39" s="10"/>
      <c r="AR39" s="10"/>
      <c r="AS39" s="10"/>
      <c r="AT39" s="10"/>
      <c r="AU39" s="10"/>
      <c r="AV39" s="48"/>
      <c r="AW39" s="149"/>
      <c r="AX39" s="139"/>
      <c r="AY39" s="139"/>
      <c r="AZ39" s="139"/>
      <c r="BA39" s="139"/>
      <c r="BB39" s="139"/>
      <c r="BC39" s="60"/>
      <c r="BD39" s="139"/>
      <c r="BE39" s="140"/>
      <c r="BF39" s="90">
        <f t="shared" si="0"/>
        <v>1</v>
      </c>
    </row>
    <row r="40" spans="1:58" ht="18" customHeight="1" x14ac:dyDescent="0.25">
      <c r="A40" s="34">
        <v>35</v>
      </c>
      <c r="B40" s="65" t="s">
        <v>56</v>
      </c>
      <c r="C40" s="20" t="s">
        <v>11</v>
      </c>
      <c r="D40" s="13">
        <v>44674</v>
      </c>
      <c r="E40" s="12">
        <v>45016</v>
      </c>
      <c r="F40" s="26" t="s">
        <v>8</v>
      </c>
      <c r="G40" s="51"/>
      <c r="H40" s="17"/>
      <c r="I40" s="17"/>
      <c r="J40" s="17"/>
      <c r="K40" s="17"/>
      <c r="L40" s="17"/>
      <c r="M40" s="17"/>
      <c r="N40" s="17"/>
      <c r="O40" s="52"/>
      <c r="P40" s="51"/>
      <c r="Q40" s="17"/>
      <c r="R40" s="17"/>
      <c r="S40" s="17"/>
      <c r="T40" s="17"/>
      <c r="U40" s="74"/>
      <c r="V40" s="17"/>
      <c r="W40" s="17"/>
      <c r="X40" s="17"/>
      <c r="Y40" s="17"/>
      <c r="Z40" s="17"/>
      <c r="AA40" s="17"/>
      <c r="AB40" s="17"/>
      <c r="AC40" s="17"/>
      <c r="AD40" s="114"/>
      <c r="AE40" s="47"/>
      <c r="AF40" s="10"/>
      <c r="AG40" s="10"/>
      <c r="AH40" s="10"/>
      <c r="AI40" s="10"/>
      <c r="AJ40" s="10"/>
      <c r="AK40" s="10"/>
      <c r="AL40" s="10"/>
      <c r="AM40" s="10"/>
      <c r="AN40" s="60"/>
      <c r="AO40" s="10"/>
      <c r="AP40" s="10"/>
      <c r="AQ40" s="10"/>
      <c r="AR40" s="10"/>
      <c r="AS40" s="10"/>
      <c r="AT40" s="10"/>
      <c r="AU40" s="10"/>
      <c r="AV40" s="48"/>
      <c r="AW40" s="149"/>
      <c r="AX40" s="139"/>
      <c r="AY40" s="139"/>
      <c r="AZ40" s="139"/>
      <c r="BA40" s="139"/>
      <c r="BB40" s="139"/>
      <c r="BC40" s="139"/>
      <c r="BD40" s="60"/>
      <c r="BE40" s="140"/>
      <c r="BF40" s="90">
        <f t="shared" si="0"/>
        <v>0</v>
      </c>
    </row>
    <row r="41" spans="1:58" ht="18" customHeight="1" x14ac:dyDescent="0.25">
      <c r="A41" s="34">
        <v>36</v>
      </c>
      <c r="B41" s="68" t="s">
        <v>15</v>
      </c>
      <c r="C41" s="26" t="s">
        <v>16</v>
      </c>
      <c r="D41" s="15">
        <v>44674</v>
      </c>
      <c r="E41" s="12">
        <v>45016</v>
      </c>
      <c r="F41" s="26" t="s">
        <v>14</v>
      </c>
      <c r="G41" s="51"/>
      <c r="H41" s="17"/>
      <c r="I41" s="17"/>
      <c r="J41" s="17"/>
      <c r="K41" s="17"/>
      <c r="L41" s="17"/>
      <c r="M41" s="17"/>
      <c r="N41" s="17"/>
      <c r="O41" s="52"/>
      <c r="P41" s="51"/>
      <c r="Q41" s="17"/>
      <c r="R41" s="61"/>
      <c r="S41" s="17"/>
      <c r="T41" s="17"/>
      <c r="U41" s="17"/>
      <c r="V41" s="17"/>
      <c r="W41" s="17"/>
      <c r="X41" s="17"/>
      <c r="Y41" s="17"/>
      <c r="Z41" s="60"/>
      <c r="AA41" s="17"/>
      <c r="AB41" s="17"/>
      <c r="AC41" s="17"/>
      <c r="AD41" s="52"/>
      <c r="AE41" s="95"/>
      <c r="AF41" s="77"/>
      <c r="AG41" s="77"/>
      <c r="AH41" s="77"/>
      <c r="AI41" s="77"/>
      <c r="AJ41" s="77"/>
      <c r="AK41" s="77"/>
      <c r="AL41" s="77"/>
      <c r="AM41" s="61"/>
      <c r="AN41" s="77"/>
      <c r="AO41" s="77"/>
      <c r="AP41" s="77"/>
      <c r="AQ41" s="77"/>
      <c r="AR41" s="77"/>
      <c r="AS41" s="77"/>
      <c r="AT41" s="77"/>
      <c r="AU41" s="77"/>
      <c r="AV41" s="96"/>
      <c r="AW41" s="151"/>
      <c r="AX41" s="143"/>
      <c r="AY41" s="143"/>
      <c r="AZ41" s="143"/>
      <c r="BA41" s="143"/>
      <c r="BB41" s="143"/>
      <c r="BC41" s="143"/>
      <c r="BD41" s="143"/>
      <c r="BE41" s="135"/>
      <c r="BF41" s="90">
        <f t="shared" si="0"/>
        <v>0</v>
      </c>
    </row>
    <row r="42" spans="1:58" ht="18" customHeight="1" x14ac:dyDescent="0.25">
      <c r="A42" s="34">
        <v>37</v>
      </c>
      <c r="B42" s="18" t="s">
        <v>107</v>
      </c>
      <c r="C42" s="20" t="s">
        <v>108</v>
      </c>
      <c r="D42" s="12">
        <v>44940</v>
      </c>
      <c r="E42" s="12">
        <v>45322</v>
      </c>
      <c r="F42" s="22" t="s">
        <v>155</v>
      </c>
      <c r="G42" s="78"/>
      <c r="H42" s="17"/>
      <c r="I42" s="17"/>
      <c r="J42" s="17"/>
      <c r="K42" s="17"/>
      <c r="L42" s="17"/>
      <c r="M42" s="17"/>
      <c r="N42" s="17"/>
      <c r="O42" s="52"/>
      <c r="P42" s="51"/>
      <c r="Q42" s="17"/>
      <c r="R42" s="17"/>
      <c r="S42" s="17"/>
      <c r="T42" s="17"/>
      <c r="U42" s="17"/>
      <c r="V42" s="17"/>
      <c r="W42" s="60"/>
      <c r="X42" s="17"/>
      <c r="Y42" s="17"/>
      <c r="Z42" s="17"/>
      <c r="AA42" s="17"/>
      <c r="AB42" s="17"/>
      <c r="AC42" s="17"/>
      <c r="AD42" s="52"/>
      <c r="AE42" s="95"/>
      <c r="AF42" s="77"/>
      <c r="AG42" s="77"/>
      <c r="AH42" s="77"/>
      <c r="AI42" s="77"/>
      <c r="AJ42" s="77"/>
      <c r="AK42" s="77"/>
      <c r="AL42" s="61"/>
      <c r="AM42" s="77"/>
      <c r="AN42" s="77"/>
      <c r="AO42" s="77"/>
      <c r="AP42" s="77"/>
      <c r="AQ42" s="77"/>
      <c r="AR42" s="77"/>
      <c r="AS42" s="61"/>
      <c r="AT42" s="77"/>
      <c r="AU42" s="77"/>
      <c r="AV42" s="96"/>
      <c r="AW42" s="151"/>
      <c r="AX42" s="143"/>
      <c r="AY42" s="143"/>
      <c r="AZ42" s="143"/>
      <c r="BA42" s="143"/>
      <c r="BB42" s="143"/>
      <c r="BC42" s="143"/>
      <c r="BD42" s="61"/>
      <c r="BE42" s="144"/>
      <c r="BF42" s="90">
        <f t="shared" si="0"/>
        <v>0</v>
      </c>
    </row>
    <row r="43" spans="1:58" ht="18" customHeight="1" x14ac:dyDescent="0.25">
      <c r="A43" s="34">
        <v>38</v>
      </c>
      <c r="B43" s="28" t="s">
        <v>12</v>
      </c>
      <c r="C43" s="26" t="s">
        <v>13</v>
      </c>
      <c r="D43" s="15">
        <v>44674</v>
      </c>
      <c r="E43" s="12">
        <v>45016</v>
      </c>
      <c r="F43" s="26" t="s">
        <v>14</v>
      </c>
      <c r="G43" s="51"/>
      <c r="H43" s="17"/>
      <c r="I43" s="17"/>
      <c r="J43" s="17"/>
      <c r="K43" s="17"/>
      <c r="L43" s="17"/>
      <c r="M43" s="74"/>
      <c r="N43" s="17"/>
      <c r="O43" s="52"/>
      <c r="P43" s="51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60"/>
      <c r="AB43" s="17"/>
      <c r="AC43" s="17"/>
      <c r="AD43" s="52"/>
      <c r="AE43" s="95"/>
      <c r="AF43" s="77"/>
      <c r="AG43" s="77"/>
      <c r="AH43" s="77"/>
      <c r="AI43" s="77"/>
      <c r="AJ43" s="77"/>
      <c r="AK43" s="61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96"/>
      <c r="AW43" s="151"/>
      <c r="AX43" s="143"/>
      <c r="AY43" s="143"/>
      <c r="AZ43" s="143"/>
      <c r="BA43" s="143"/>
      <c r="BB43" s="143"/>
      <c r="BC43" s="61"/>
      <c r="BD43" s="143"/>
      <c r="BE43" s="144"/>
      <c r="BF43" s="90">
        <f t="shared" si="0"/>
        <v>0</v>
      </c>
    </row>
    <row r="44" spans="1:58" ht="18" customHeight="1" x14ac:dyDescent="0.25">
      <c r="A44" s="34">
        <v>39</v>
      </c>
      <c r="B44" s="28" t="s">
        <v>7</v>
      </c>
      <c r="C44" s="16">
        <v>38929</v>
      </c>
      <c r="D44" s="16">
        <v>44304</v>
      </c>
      <c r="E44" s="12">
        <v>45016</v>
      </c>
      <c r="F44" s="26" t="s">
        <v>3</v>
      </c>
      <c r="G44" s="51"/>
      <c r="H44" s="17"/>
      <c r="I44" s="17"/>
      <c r="J44" s="17"/>
      <c r="K44" s="17"/>
      <c r="L44" s="17"/>
      <c r="M44" s="74"/>
      <c r="N44" s="17"/>
      <c r="O44" s="52"/>
      <c r="P44" s="51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14"/>
      <c r="AE44" s="47"/>
      <c r="AF44" s="10"/>
      <c r="AG44" s="10"/>
      <c r="AH44" s="10"/>
      <c r="AI44" s="10"/>
      <c r="AJ44" s="6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48"/>
      <c r="AW44" s="149"/>
      <c r="AX44" s="139"/>
      <c r="AY44" s="139"/>
      <c r="AZ44" s="139"/>
      <c r="BA44" s="139"/>
      <c r="BB44" s="60"/>
      <c r="BC44" s="139"/>
      <c r="BD44" s="139"/>
      <c r="BE44" s="140"/>
      <c r="BF44" s="90">
        <f t="shared" si="0"/>
        <v>0</v>
      </c>
    </row>
    <row r="45" spans="1:58" ht="18" customHeight="1" x14ac:dyDescent="0.25">
      <c r="A45" s="34">
        <v>40</v>
      </c>
      <c r="B45" s="19" t="s">
        <v>109</v>
      </c>
      <c r="C45" s="20" t="s">
        <v>45</v>
      </c>
      <c r="D45" s="12">
        <v>44940</v>
      </c>
      <c r="E45" s="12">
        <v>45322</v>
      </c>
      <c r="F45" s="22" t="s">
        <v>155</v>
      </c>
      <c r="G45" s="51"/>
      <c r="H45" s="17"/>
      <c r="I45" s="17"/>
      <c r="J45" s="17"/>
      <c r="K45" s="17"/>
      <c r="L45" s="17"/>
      <c r="M45" s="17"/>
      <c r="N45" s="74"/>
      <c r="O45" s="52"/>
      <c r="P45" s="51"/>
      <c r="Q45" s="17"/>
      <c r="R45" s="17"/>
      <c r="S45" s="17"/>
      <c r="T45" s="17"/>
      <c r="U45" s="17"/>
      <c r="V45" s="17"/>
      <c r="W45" s="17"/>
      <c r="X45" s="17"/>
      <c r="Y45" s="60"/>
      <c r="Z45" s="17"/>
      <c r="AA45" s="17"/>
      <c r="AB45" s="17"/>
      <c r="AC45" s="17"/>
      <c r="AD45" s="52"/>
      <c r="AE45" s="95"/>
      <c r="AF45" s="77"/>
      <c r="AG45" s="77"/>
      <c r="AH45" s="77"/>
      <c r="AI45" s="61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96"/>
      <c r="AW45" s="151"/>
      <c r="AX45" s="143"/>
      <c r="AY45" s="143"/>
      <c r="AZ45" s="143"/>
      <c r="BA45" s="61"/>
      <c r="BB45" s="143"/>
      <c r="BC45" s="143"/>
      <c r="BD45" s="143"/>
      <c r="BE45" s="144"/>
      <c r="BF45" s="90">
        <f t="shared" si="0"/>
        <v>0</v>
      </c>
    </row>
    <row r="46" spans="1:58" ht="18" customHeight="1" x14ac:dyDescent="0.25">
      <c r="A46" s="34">
        <v>41</v>
      </c>
      <c r="B46" s="18" t="s">
        <v>110</v>
      </c>
      <c r="C46" s="20" t="s">
        <v>111</v>
      </c>
      <c r="D46" s="12">
        <v>44940</v>
      </c>
      <c r="E46" s="12">
        <v>45322</v>
      </c>
      <c r="F46" s="22" t="s">
        <v>144</v>
      </c>
      <c r="G46" s="51"/>
      <c r="H46" s="17"/>
      <c r="I46" s="17"/>
      <c r="J46" s="17"/>
      <c r="K46" s="17"/>
      <c r="L46" s="17"/>
      <c r="M46" s="17"/>
      <c r="N46" s="74"/>
      <c r="O46" s="52"/>
      <c r="P46" s="51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60"/>
      <c r="AB46" s="17"/>
      <c r="AC46" s="17"/>
      <c r="AD46" s="52"/>
      <c r="AE46" s="95"/>
      <c r="AF46" s="77"/>
      <c r="AG46" s="77"/>
      <c r="AH46" s="61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96"/>
      <c r="AW46" s="151"/>
      <c r="AX46" s="143"/>
      <c r="AY46" s="143"/>
      <c r="AZ46" s="61"/>
      <c r="BA46" s="143"/>
      <c r="BB46" s="143"/>
      <c r="BC46" s="143"/>
      <c r="BD46" s="143"/>
      <c r="BE46" s="144"/>
      <c r="BF46" s="90">
        <f t="shared" si="0"/>
        <v>0</v>
      </c>
    </row>
    <row r="47" spans="1:58" ht="18" customHeight="1" x14ac:dyDescent="0.25">
      <c r="A47" s="34">
        <v>42</v>
      </c>
      <c r="B47" s="65" t="s">
        <v>112</v>
      </c>
      <c r="C47" s="20" t="s">
        <v>113</v>
      </c>
      <c r="D47" s="12">
        <v>44940</v>
      </c>
      <c r="E47" s="12">
        <v>45322</v>
      </c>
      <c r="F47" s="22" t="s">
        <v>155</v>
      </c>
      <c r="G47" s="51"/>
      <c r="H47" s="17"/>
      <c r="I47" s="17"/>
      <c r="J47" s="17"/>
      <c r="K47" s="17"/>
      <c r="L47" s="17"/>
      <c r="M47" s="17"/>
      <c r="N47" s="17"/>
      <c r="O47" s="52"/>
      <c r="P47" s="78"/>
      <c r="Q47" s="17"/>
      <c r="R47" s="17"/>
      <c r="S47" s="17"/>
      <c r="T47" s="17"/>
      <c r="U47" s="17"/>
      <c r="V47" s="17"/>
      <c r="W47" s="60"/>
      <c r="X47" s="17"/>
      <c r="Y47" s="17"/>
      <c r="Z47" s="17"/>
      <c r="AA47" s="17"/>
      <c r="AB47" s="17"/>
      <c r="AC47" s="17"/>
      <c r="AD47" s="52"/>
      <c r="AE47" s="95"/>
      <c r="AF47" s="77"/>
      <c r="AG47" s="61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96"/>
      <c r="AW47" s="151"/>
      <c r="AX47" s="143"/>
      <c r="AY47" s="61"/>
      <c r="AZ47" s="143"/>
      <c r="BA47" s="143"/>
      <c r="BB47" s="143"/>
      <c r="BC47" s="143"/>
      <c r="BD47" s="143"/>
      <c r="BE47" s="144"/>
      <c r="BF47" s="90">
        <f t="shared" si="0"/>
        <v>0</v>
      </c>
    </row>
    <row r="48" spans="1:58" ht="18" customHeight="1" x14ac:dyDescent="0.25">
      <c r="A48" s="34">
        <v>43</v>
      </c>
      <c r="B48" s="173" t="s">
        <v>49</v>
      </c>
      <c r="C48" s="20" t="s">
        <v>50</v>
      </c>
      <c r="D48" s="13">
        <v>44674</v>
      </c>
      <c r="E48" s="12">
        <v>45016</v>
      </c>
      <c r="F48" s="25" t="s">
        <v>158</v>
      </c>
      <c r="G48" s="51"/>
      <c r="H48" s="17"/>
      <c r="I48" s="17"/>
      <c r="J48" s="17"/>
      <c r="K48" s="17"/>
      <c r="L48" s="17"/>
      <c r="M48" s="17"/>
      <c r="N48" s="17"/>
      <c r="O48" s="52"/>
      <c r="P48" s="78"/>
      <c r="Q48" s="17"/>
      <c r="R48" s="17"/>
      <c r="S48" s="17"/>
      <c r="T48" s="17"/>
      <c r="U48" s="17"/>
      <c r="V48" s="17"/>
      <c r="W48" s="17"/>
      <c r="X48" s="70"/>
      <c r="Y48" s="162"/>
      <c r="Z48" s="162"/>
      <c r="AA48" s="162"/>
      <c r="AB48" s="162"/>
      <c r="AC48" s="162"/>
      <c r="AD48" s="163"/>
      <c r="AE48" s="164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3"/>
      <c r="AW48" s="165"/>
      <c r="AX48" s="162"/>
      <c r="AY48" s="162"/>
      <c r="AZ48" s="162"/>
      <c r="BA48" s="162"/>
      <c r="BB48" s="162"/>
      <c r="BC48" s="162"/>
      <c r="BD48" s="162"/>
      <c r="BE48" s="166"/>
      <c r="BF48" s="90">
        <f t="shared" si="0"/>
        <v>0</v>
      </c>
    </row>
    <row r="49" spans="1:58" ht="18" customHeight="1" x14ac:dyDescent="0.25">
      <c r="A49" s="34">
        <v>44</v>
      </c>
      <c r="B49" s="67" t="s">
        <v>42</v>
      </c>
      <c r="C49" s="24" t="s">
        <v>43</v>
      </c>
      <c r="D49" s="12">
        <v>44940</v>
      </c>
      <c r="E49" s="12">
        <v>45322</v>
      </c>
      <c r="F49" s="26" t="s">
        <v>17</v>
      </c>
      <c r="G49" s="51"/>
      <c r="H49" s="17"/>
      <c r="I49" s="17"/>
      <c r="J49" s="17"/>
      <c r="K49" s="17"/>
      <c r="L49" s="17"/>
      <c r="M49" s="17"/>
      <c r="N49" s="17"/>
      <c r="O49" s="52"/>
      <c r="P49" s="51"/>
      <c r="Q49" s="74"/>
      <c r="R49" s="17"/>
      <c r="S49" s="17"/>
      <c r="T49" s="17"/>
      <c r="U49" s="17"/>
      <c r="V49" s="17"/>
      <c r="W49" s="17"/>
      <c r="X49" s="17"/>
      <c r="Y49" s="60"/>
      <c r="Z49" s="17"/>
      <c r="AA49" s="17"/>
      <c r="AB49" s="17"/>
      <c r="AC49" s="17"/>
      <c r="AD49" s="52"/>
      <c r="AE49" s="59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96"/>
      <c r="AW49" s="154"/>
      <c r="AX49" s="143"/>
      <c r="AY49" s="143"/>
      <c r="AZ49" s="143"/>
      <c r="BA49" s="143"/>
      <c r="BB49" s="143"/>
      <c r="BC49" s="143"/>
      <c r="BD49" s="143"/>
      <c r="BE49" s="144"/>
      <c r="BF49" s="90">
        <f t="shared" si="0"/>
        <v>0</v>
      </c>
    </row>
    <row r="50" spans="1:58" ht="18" customHeight="1" x14ac:dyDescent="0.25">
      <c r="A50" s="34">
        <v>45</v>
      </c>
      <c r="B50" s="65" t="s">
        <v>65</v>
      </c>
      <c r="C50" s="27" t="s">
        <v>66</v>
      </c>
      <c r="D50" s="14">
        <v>44807</v>
      </c>
      <c r="E50" s="14">
        <v>45179</v>
      </c>
      <c r="F50" s="22" t="s">
        <v>145</v>
      </c>
      <c r="G50" s="51"/>
      <c r="H50" s="73">
        <v>1</v>
      </c>
      <c r="I50" s="17"/>
      <c r="J50" s="17"/>
      <c r="K50" s="17"/>
      <c r="L50" s="17"/>
      <c r="M50" s="17"/>
      <c r="N50" s="17"/>
      <c r="O50" s="52"/>
      <c r="P50" s="51"/>
      <c r="Q50" s="17"/>
      <c r="R50" s="61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60"/>
      <c r="AD50" s="52"/>
      <c r="AE50" s="95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113"/>
      <c r="AW50" s="151"/>
      <c r="AX50" s="143"/>
      <c r="AY50" s="143"/>
      <c r="AZ50" s="143"/>
      <c r="BA50" s="143"/>
      <c r="BB50" s="143"/>
      <c r="BC50" s="143"/>
      <c r="BD50" s="143"/>
      <c r="BE50" s="135"/>
      <c r="BF50" s="90">
        <f t="shared" si="0"/>
        <v>1</v>
      </c>
    </row>
    <row r="51" spans="1:58" ht="18" customHeight="1" x14ac:dyDescent="0.25">
      <c r="A51" s="34">
        <v>46</v>
      </c>
      <c r="B51" s="65" t="s">
        <v>114</v>
      </c>
      <c r="C51" s="20" t="s">
        <v>115</v>
      </c>
      <c r="D51" s="12">
        <v>44940</v>
      </c>
      <c r="E51" s="12">
        <v>45322</v>
      </c>
      <c r="F51" s="22" t="s">
        <v>155</v>
      </c>
      <c r="G51" s="51"/>
      <c r="H51" s="17"/>
      <c r="I51" s="17"/>
      <c r="J51" s="17"/>
      <c r="K51" s="17"/>
      <c r="L51" s="17"/>
      <c r="M51" s="17"/>
      <c r="N51" s="17"/>
      <c r="O51" s="52"/>
      <c r="P51" s="78"/>
      <c r="Q51" s="17"/>
      <c r="R51" s="17"/>
      <c r="S51" s="17"/>
      <c r="T51" s="17"/>
      <c r="U51" s="17"/>
      <c r="V51" s="17"/>
      <c r="W51" s="17"/>
      <c r="X51" s="17"/>
      <c r="Y51" s="17"/>
      <c r="Z51" s="60"/>
      <c r="AA51" s="17"/>
      <c r="AB51" s="17"/>
      <c r="AC51" s="17"/>
      <c r="AD51" s="52"/>
      <c r="AE51" s="95"/>
      <c r="AF51" s="77"/>
      <c r="AG51" s="77"/>
      <c r="AH51" s="77"/>
      <c r="AI51" s="77"/>
      <c r="AJ51" s="77"/>
      <c r="AK51" s="61"/>
      <c r="AL51" s="77"/>
      <c r="AM51" s="77"/>
      <c r="AN51" s="77"/>
      <c r="AO51" s="77"/>
      <c r="AP51" s="77"/>
      <c r="AQ51" s="77"/>
      <c r="AR51" s="77"/>
      <c r="AS51" s="77"/>
      <c r="AT51" s="77"/>
      <c r="AU51" s="61"/>
      <c r="AV51" s="96"/>
      <c r="AW51" s="154"/>
      <c r="AX51" s="143"/>
      <c r="AY51" s="143"/>
      <c r="AZ51" s="143"/>
      <c r="BA51" s="143"/>
      <c r="BB51" s="143"/>
      <c r="BC51" s="143"/>
      <c r="BD51" s="143"/>
      <c r="BE51" s="144"/>
      <c r="BF51" s="90">
        <f t="shared" si="0"/>
        <v>0</v>
      </c>
    </row>
    <row r="52" spans="1:58" ht="18" customHeight="1" x14ac:dyDescent="0.25">
      <c r="A52" s="34">
        <v>47</v>
      </c>
      <c r="B52" s="65" t="s">
        <v>116</v>
      </c>
      <c r="C52" s="20" t="s">
        <v>117</v>
      </c>
      <c r="D52" s="12">
        <v>44940</v>
      </c>
      <c r="E52" s="12">
        <v>45322</v>
      </c>
      <c r="F52" s="22" t="s">
        <v>155</v>
      </c>
      <c r="G52" s="51"/>
      <c r="H52" s="17"/>
      <c r="I52" s="17"/>
      <c r="J52" s="17"/>
      <c r="K52" s="17"/>
      <c r="L52" s="17"/>
      <c r="M52" s="17"/>
      <c r="N52" s="17"/>
      <c r="O52" s="52"/>
      <c r="P52" s="51"/>
      <c r="Q52" s="74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60"/>
      <c r="AD52" s="52"/>
      <c r="AE52" s="95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61"/>
      <c r="AU52" s="77"/>
      <c r="AV52" s="96"/>
      <c r="AW52" s="151"/>
      <c r="AX52" s="61"/>
      <c r="AY52" s="143"/>
      <c r="AZ52" s="143"/>
      <c r="BA52" s="143"/>
      <c r="BB52" s="143"/>
      <c r="BC52" s="143"/>
      <c r="BD52" s="143"/>
      <c r="BE52" s="144"/>
      <c r="BF52" s="90">
        <f t="shared" si="0"/>
        <v>0</v>
      </c>
    </row>
    <row r="53" spans="1:58" ht="18" customHeight="1" x14ac:dyDescent="0.25">
      <c r="A53" s="34">
        <v>48</v>
      </c>
      <c r="B53" s="65" t="s">
        <v>118</v>
      </c>
      <c r="C53" s="20" t="s">
        <v>119</v>
      </c>
      <c r="D53" s="12">
        <v>44940</v>
      </c>
      <c r="E53" s="12">
        <v>45322</v>
      </c>
      <c r="F53" s="22" t="s">
        <v>200</v>
      </c>
      <c r="G53" s="51"/>
      <c r="H53" s="17"/>
      <c r="I53" s="17"/>
      <c r="J53" s="17"/>
      <c r="K53" s="17"/>
      <c r="L53" s="17"/>
      <c r="M53" s="17"/>
      <c r="N53" s="17"/>
      <c r="O53" s="52"/>
      <c r="P53" s="51"/>
      <c r="Q53" s="74"/>
      <c r="R53" s="17"/>
      <c r="S53" s="17"/>
      <c r="T53" s="17"/>
      <c r="U53" s="17"/>
      <c r="V53" s="17"/>
      <c r="W53" s="17"/>
      <c r="X53" s="17"/>
      <c r="Y53" s="17"/>
      <c r="Z53" s="17"/>
      <c r="AA53" s="60"/>
      <c r="AB53" s="17"/>
      <c r="AC53" s="17"/>
      <c r="AD53" s="52"/>
      <c r="AE53" s="95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61"/>
      <c r="AT53" s="77"/>
      <c r="AU53" s="77"/>
      <c r="AV53" s="96"/>
      <c r="AW53" s="151"/>
      <c r="AX53" s="143"/>
      <c r="AY53" s="61"/>
      <c r="AZ53" s="143"/>
      <c r="BA53" s="143"/>
      <c r="BB53" s="143"/>
      <c r="BC53" s="143"/>
      <c r="BD53" s="143"/>
      <c r="BE53" s="144"/>
      <c r="BF53" s="90">
        <f t="shared" si="0"/>
        <v>0</v>
      </c>
    </row>
    <row r="54" spans="1:58" ht="18" customHeight="1" x14ac:dyDescent="0.25">
      <c r="A54" s="34">
        <v>49</v>
      </c>
      <c r="B54" s="65" t="s">
        <v>120</v>
      </c>
      <c r="C54" s="20" t="s">
        <v>121</v>
      </c>
      <c r="D54" s="12">
        <v>44940</v>
      </c>
      <c r="E54" s="12">
        <v>45322</v>
      </c>
      <c r="F54" s="22" t="s">
        <v>146</v>
      </c>
      <c r="G54" s="78"/>
      <c r="H54" s="17"/>
      <c r="I54" s="17"/>
      <c r="J54" s="17"/>
      <c r="K54" s="17"/>
      <c r="L54" s="17"/>
      <c r="M54" s="17"/>
      <c r="N54" s="17"/>
      <c r="O54" s="52"/>
      <c r="P54" s="51"/>
      <c r="Q54" s="17"/>
      <c r="R54" s="17"/>
      <c r="S54" s="17"/>
      <c r="T54" s="17"/>
      <c r="U54" s="17"/>
      <c r="V54" s="17"/>
      <c r="W54" s="60"/>
      <c r="X54" s="17"/>
      <c r="Y54" s="17"/>
      <c r="Z54" s="17"/>
      <c r="AA54" s="17"/>
      <c r="AB54" s="17"/>
      <c r="AC54" s="17"/>
      <c r="AD54" s="52"/>
      <c r="AE54" s="95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61"/>
      <c r="AS54" s="77"/>
      <c r="AT54" s="77"/>
      <c r="AU54" s="77"/>
      <c r="AV54" s="96"/>
      <c r="AW54" s="151"/>
      <c r="AX54" s="143"/>
      <c r="AY54" s="143"/>
      <c r="AZ54" s="61"/>
      <c r="BA54" s="143"/>
      <c r="BB54" s="143"/>
      <c r="BC54" s="143"/>
      <c r="BD54" s="143"/>
      <c r="BE54" s="144"/>
      <c r="BF54" s="90">
        <f t="shared" si="0"/>
        <v>0</v>
      </c>
    </row>
    <row r="55" spans="1:58" ht="18" customHeight="1" x14ac:dyDescent="0.25">
      <c r="A55" s="34">
        <v>50</v>
      </c>
      <c r="B55" s="173" t="s">
        <v>63</v>
      </c>
      <c r="C55" s="27" t="s">
        <v>64</v>
      </c>
      <c r="D55" s="14">
        <v>44807</v>
      </c>
      <c r="E55" s="14">
        <v>45179</v>
      </c>
      <c r="F55" s="26" t="s">
        <v>9</v>
      </c>
      <c r="G55" s="51"/>
      <c r="H55" s="17"/>
      <c r="I55" s="17"/>
      <c r="J55" s="17"/>
      <c r="K55" s="17"/>
      <c r="L55" s="17"/>
      <c r="M55" s="74"/>
      <c r="N55" s="17"/>
      <c r="O55" s="52"/>
      <c r="P55" s="51"/>
      <c r="Q55" s="17"/>
      <c r="R55" s="17"/>
      <c r="S55" s="17"/>
      <c r="T55" s="17"/>
      <c r="U55" s="17"/>
      <c r="V55" s="17"/>
      <c r="W55" s="17"/>
      <c r="X55" s="70"/>
      <c r="Y55" s="162"/>
      <c r="Z55" s="162"/>
      <c r="AA55" s="162"/>
      <c r="AB55" s="162"/>
      <c r="AC55" s="162"/>
      <c r="AD55" s="163"/>
      <c r="AE55" s="164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3"/>
      <c r="AW55" s="165"/>
      <c r="AX55" s="162"/>
      <c r="AY55" s="162"/>
      <c r="AZ55" s="162"/>
      <c r="BA55" s="162"/>
      <c r="BB55" s="162"/>
      <c r="BC55" s="162"/>
      <c r="BD55" s="162"/>
      <c r="BE55" s="166"/>
      <c r="BF55" s="90">
        <f t="shared" si="0"/>
        <v>0</v>
      </c>
    </row>
    <row r="56" spans="1:58" ht="18" customHeight="1" x14ac:dyDescent="0.25">
      <c r="A56" s="34">
        <v>51</v>
      </c>
      <c r="B56" s="65" t="s">
        <v>122</v>
      </c>
      <c r="C56" s="20" t="s">
        <v>123</v>
      </c>
      <c r="D56" s="12">
        <v>44940</v>
      </c>
      <c r="E56" s="12">
        <v>45322</v>
      </c>
      <c r="F56" s="22" t="s">
        <v>144</v>
      </c>
      <c r="G56" s="51"/>
      <c r="H56" s="17"/>
      <c r="I56" s="17"/>
      <c r="J56" s="17"/>
      <c r="K56" s="17"/>
      <c r="L56" s="17"/>
      <c r="M56" s="73">
        <v>1</v>
      </c>
      <c r="N56" s="17"/>
      <c r="O56" s="52"/>
      <c r="P56" s="51"/>
      <c r="Q56" s="17"/>
      <c r="R56" s="17"/>
      <c r="S56" s="17"/>
      <c r="T56" s="17"/>
      <c r="U56" s="17"/>
      <c r="V56" s="17"/>
      <c r="W56" s="17"/>
      <c r="X56" s="17"/>
      <c r="Y56" s="60"/>
      <c r="Z56" s="17"/>
      <c r="AA56" s="17"/>
      <c r="AB56" s="17"/>
      <c r="AC56" s="17"/>
      <c r="AD56" s="52"/>
      <c r="AE56" s="95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61"/>
      <c r="AQ56" s="77"/>
      <c r="AR56" s="77"/>
      <c r="AS56" s="77"/>
      <c r="AT56" s="77"/>
      <c r="AU56" s="77"/>
      <c r="AV56" s="96"/>
      <c r="AW56" s="151"/>
      <c r="AX56" s="143"/>
      <c r="AY56" s="143"/>
      <c r="AZ56" s="143"/>
      <c r="BA56" s="143"/>
      <c r="BB56" s="61"/>
      <c r="BC56" s="143"/>
      <c r="BD56" s="143"/>
      <c r="BE56" s="144"/>
      <c r="BF56" s="90">
        <f t="shared" si="0"/>
        <v>1</v>
      </c>
    </row>
    <row r="57" spans="1:58" ht="18" customHeight="1" x14ac:dyDescent="0.25">
      <c r="A57" s="34">
        <v>52</v>
      </c>
      <c r="B57" s="65" t="s">
        <v>124</v>
      </c>
      <c r="C57" s="20" t="s">
        <v>125</v>
      </c>
      <c r="D57" s="12">
        <v>44940</v>
      </c>
      <c r="E57" s="12">
        <v>45322</v>
      </c>
      <c r="F57" s="22" t="s">
        <v>144</v>
      </c>
      <c r="G57" s="51"/>
      <c r="H57" s="17"/>
      <c r="I57" s="17"/>
      <c r="J57" s="17"/>
      <c r="K57" s="17"/>
      <c r="L57" s="17"/>
      <c r="M57" s="17"/>
      <c r="N57" s="74"/>
      <c r="O57" s="52"/>
      <c r="P57" s="51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60"/>
      <c r="AB57" s="17"/>
      <c r="AC57" s="17"/>
      <c r="AD57" s="52"/>
      <c r="AE57" s="95"/>
      <c r="AF57" s="77"/>
      <c r="AG57" s="77"/>
      <c r="AH57" s="77"/>
      <c r="AI57" s="77"/>
      <c r="AJ57" s="77"/>
      <c r="AK57" s="77"/>
      <c r="AL57" s="77"/>
      <c r="AM57" s="77"/>
      <c r="AN57" s="77"/>
      <c r="AO57" s="61"/>
      <c r="AP57" s="77"/>
      <c r="AQ57" s="77"/>
      <c r="AR57" s="77"/>
      <c r="AS57" s="77"/>
      <c r="AT57" s="77"/>
      <c r="AU57" s="77"/>
      <c r="AV57" s="96"/>
      <c r="AW57" s="151"/>
      <c r="AX57" s="143"/>
      <c r="AY57" s="143"/>
      <c r="AZ57" s="143"/>
      <c r="BA57" s="143"/>
      <c r="BB57" s="143"/>
      <c r="BC57" s="61"/>
      <c r="BD57" s="143"/>
      <c r="BE57" s="144"/>
      <c r="BF57" s="90">
        <f t="shared" si="0"/>
        <v>0</v>
      </c>
    </row>
    <row r="58" spans="1:58" ht="18" customHeight="1" x14ac:dyDescent="0.25">
      <c r="A58" s="34">
        <v>53</v>
      </c>
      <c r="B58" s="65" t="s">
        <v>126</v>
      </c>
      <c r="C58" s="20" t="s">
        <v>127</v>
      </c>
      <c r="D58" s="12">
        <v>44940</v>
      </c>
      <c r="E58" s="12">
        <v>45322</v>
      </c>
      <c r="F58" s="25" t="s">
        <v>157</v>
      </c>
      <c r="G58" s="51"/>
      <c r="H58" s="17"/>
      <c r="I58" s="17"/>
      <c r="J58" s="17"/>
      <c r="K58" s="17"/>
      <c r="L58" s="17"/>
      <c r="M58" s="17"/>
      <c r="N58" s="74"/>
      <c r="O58" s="52"/>
      <c r="P58" s="51"/>
      <c r="Q58" s="17"/>
      <c r="R58" s="17"/>
      <c r="S58" s="17"/>
      <c r="T58" s="73">
        <v>1</v>
      </c>
      <c r="U58" s="17"/>
      <c r="V58" s="17"/>
      <c r="W58" s="17"/>
      <c r="X58" s="17"/>
      <c r="Y58" s="17"/>
      <c r="Z58" s="17"/>
      <c r="AA58" s="17"/>
      <c r="AB58" s="17"/>
      <c r="AC58" s="17"/>
      <c r="AD58" s="52"/>
      <c r="AE58" s="95"/>
      <c r="AF58" s="77"/>
      <c r="AG58" s="77"/>
      <c r="AH58" s="77"/>
      <c r="AI58" s="77"/>
      <c r="AJ58" s="61"/>
      <c r="AK58" s="77"/>
      <c r="AL58" s="77"/>
      <c r="AM58" s="77"/>
      <c r="AN58" s="61"/>
      <c r="AO58" s="77"/>
      <c r="AP58" s="77"/>
      <c r="AQ58" s="77"/>
      <c r="AR58" s="77"/>
      <c r="AS58" s="77"/>
      <c r="AT58" s="77"/>
      <c r="AU58" s="77"/>
      <c r="AV58" s="96"/>
      <c r="AW58" s="151"/>
      <c r="AX58" s="143"/>
      <c r="AY58" s="143"/>
      <c r="AZ58" s="143"/>
      <c r="BA58" s="143"/>
      <c r="BB58" s="143"/>
      <c r="BC58" s="143"/>
      <c r="BD58" s="61"/>
      <c r="BE58" s="144"/>
      <c r="BF58" s="90">
        <f t="shared" si="0"/>
        <v>1</v>
      </c>
    </row>
    <row r="59" spans="1:58" ht="18" customHeight="1" x14ac:dyDescent="0.25">
      <c r="A59" s="34">
        <v>54</v>
      </c>
      <c r="B59" s="65" t="s">
        <v>128</v>
      </c>
      <c r="C59" s="20" t="s">
        <v>129</v>
      </c>
      <c r="D59" s="12">
        <v>44940</v>
      </c>
      <c r="E59" s="12">
        <v>45322</v>
      </c>
      <c r="F59" s="22" t="s">
        <v>150</v>
      </c>
      <c r="G59" s="51"/>
      <c r="H59" s="17"/>
      <c r="I59" s="17"/>
      <c r="J59" s="17"/>
      <c r="K59" s="17"/>
      <c r="L59" s="17"/>
      <c r="M59" s="17"/>
      <c r="N59" s="17"/>
      <c r="O59" s="52"/>
      <c r="P59" s="78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60"/>
      <c r="AD59" s="52"/>
      <c r="AE59" s="95"/>
      <c r="AF59" s="77"/>
      <c r="AG59" s="77"/>
      <c r="AH59" s="77"/>
      <c r="AI59" s="77"/>
      <c r="AJ59" s="77"/>
      <c r="AK59" s="77"/>
      <c r="AL59" s="77"/>
      <c r="AM59" s="61"/>
      <c r="AN59" s="77"/>
      <c r="AO59" s="77"/>
      <c r="AP59" s="77"/>
      <c r="AQ59" s="77"/>
      <c r="AR59" s="77"/>
      <c r="AS59" s="77"/>
      <c r="AT59" s="77"/>
      <c r="AU59" s="77"/>
      <c r="AV59" s="96"/>
      <c r="AW59" s="151"/>
      <c r="AX59" s="143"/>
      <c r="AY59" s="143"/>
      <c r="AZ59" s="143"/>
      <c r="BA59" s="143"/>
      <c r="BB59" s="143"/>
      <c r="BC59" s="143"/>
      <c r="BD59" s="143"/>
      <c r="BE59" s="135"/>
      <c r="BF59" s="90">
        <f t="shared" si="0"/>
        <v>0</v>
      </c>
    </row>
    <row r="60" spans="1:58" ht="18" customHeight="1" x14ac:dyDescent="0.25">
      <c r="A60" s="34">
        <v>55</v>
      </c>
      <c r="B60" s="172" t="s">
        <v>44</v>
      </c>
      <c r="C60" s="24" t="s">
        <v>45</v>
      </c>
      <c r="D60" s="12">
        <v>44647</v>
      </c>
      <c r="E60" s="12">
        <v>45016</v>
      </c>
      <c r="F60" s="26" t="s">
        <v>9</v>
      </c>
      <c r="G60" s="51"/>
      <c r="H60" s="17"/>
      <c r="I60" s="17"/>
      <c r="J60" s="17"/>
      <c r="K60" s="17"/>
      <c r="L60" s="17"/>
      <c r="M60" s="17"/>
      <c r="N60" s="17"/>
      <c r="O60" s="52"/>
      <c r="P60" s="51"/>
      <c r="Q60" s="74"/>
      <c r="R60" s="17"/>
      <c r="S60" s="17"/>
      <c r="T60" s="17"/>
      <c r="U60" s="17"/>
      <c r="V60" s="17"/>
      <c r="W60" s="17"/>
      <c r="X60" s="70"/>
      <c r="Y60" s="162"/>
      <c r="Z60" s="162"/>
      <c r="AA60" s="162"/>
      <c r="AB60" s="162"/>
      <c r="AC60" s="162"/>
      <c r="AD60" s="163"/>
      <c r="AE60" s="164"/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3"/>
      <c r="AW60" s="165"/>
      <c r="AX60" s="162"/>
      <c r="AY60" s="162"/>
      <c r="AZ60" s="162"/>
      <c r="BA60" s="162"/>
      <c r="BB60" s="162"/>
      <c r="BC60" s="162"/>
      <c r="BD60" s="162"/>
      <c r="BE60" s="166"/>
      <c r="BF60" s="90">
        <f t="shared" si="0"/>
        <v>0</v>
      </c>
    </row>
    <row r="61" spans="1:58" ht="18" customHeight="1" x14ac:dyDescent="0.25">
      <c r="A61" s="34">
        <v>56</v>
      </c>
      <c r="B61" s="65" t="s">
        <v>130</v>
      </c>
      <c r="C61" s="20" t="s">
        <v>131</v>
      </c>
      <c r="D61" s="12">
        <v>44940</v>
      </c>
      <c r="E61" s="12">
        <v>45322</v>
      </c>
      <c r="F61" s="22" t="s">
        <v>145</v>
      </c>
      <c r="G61" s="51"/>
      <c r="H61" s="77"/>
      <c r="I61" s="17"/>
      <c r="J61" s="17"/>
      <c r="K61" s="17"/>
      <c r="L61" s="17"/>
      <c r="M61" s="17"/>
      <c r="N61" s="17"/>
      <c r="O61" s="52"/>
      <c r="P61" s="51"/>
      <c r="Q61" s="17"/>
      <c r="R61" s="74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52"/>
      <c r="AE61" s="95"/>
      <c r="AF61" s="77"/>
      <c r="AG61" s="77"/>
      <c r="AH61" s="77"/>
      <c r="AI61" s="77"/>
      <c r="AJ61" s="77"/>
      <c r="AK61" s="61"/>
      <c r="AL61" s="77"/>
      <c r="AM61" s="77"/>
      <c r="AN61" s="77"/>
      <c r="AO61" s="77"/>
      <c r="AP61" s="77"/>
      <c r="AQ61" s="77"/>
      <c r="AR61" s="77"/>
      <c r="AS61" s="77"/>
      <c r="AT61" s="61"/>
      <c r="AU61" s="77"/>
      <c r="AV61" s="96"/>
      <c r="AW61" s="151"/>
      <c r="AX61" s="143"/>
      <c r="AY61" s="143"/>
      <c r="AZ61" s="143"/>
      <c r="BA61" s="143"/>
      <c r="BB61" s="143"/>
      <c r="BC61" s="61"/>
      <c r="BD61" s="143"/>
      <c r="BE61" s="144"/>
      <c r="BF61" s="90">
        <f t="shared" si="0"/>
        <v>0</v>
      </c>
    </row>
    <row r="62" spans="1:58" ht="18" customHeight="1" x14ac:dyDescent="0.25">
      <c r="A62" s="34">
        <v>57</v>
      </c>
      <c r="B62" s="65" t="s">
        <v>52</v>
      </c>
      <c r="C62" s="20" t="s">
        <v>53</v>
      </c>
      <c r="D62" s="13">
        <v>44674</v>
      </c>
      <c r="E62" s="12">
        <v>45016</v>
      </c>
      <c r="F62" s="26" t="s">
        <v>14</v>
      </c>
      <c r="G62" s="51"/>
      <c r="H62" s="17"/>
      <c r="I62" s="17"/>
      <c r="J62" s="17"/>
      <c r="K62" s="82"/>
      <c r="L62" s="17"/>
      <c r="M62" s="17"/>
      <c r="N62" s="17"/>
      <c r="O62" s="52"/>
      <c r="P62" s="51"/>
      <c r="Q62" s="17"/>
      <c r="R62" s="17"/>
      <c r="S62" s="17"/>
      <c r="T62" s="17"/>
      <c r="U62" s="17"/>
      <c r="V62" s="17"/>
      <c r="W62" s="17"/>
      <c r="X62" s="17"/>
      <c r="Y62" s="60"/>
      <c r="Z62" s="17"/>
      <c r="AA62" s="17"/>
      <c r="AB62" s="17"/>
      <c r="AC62" s="17"/>
      <c r="AD62" s="52"/>
      <c r="AE62" s="95"/>
      <c r="AF62" s="77"/>
      <c r="AG62" s="77"/>
      <c r="AH62" s="77"/>
      <c r="AI62" s="77"/>
      <c r="AJ62" s="61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96"/>
      <c r="AW62" s="151"/>
      <c r="AX62" s="143"/>
      <c r="AY62" s="143"/>
      <c r="AZ62" s="143"/>
      <c r="BA62" s="143"/>
      <c r="BB62" s="61"/>
      <c r="BC62" s="143"/>
      <c r="BD62" s="143"/>
      <c r="BE62" s="144"/>
      <c r="BF62" s="90">
        <f t="shared" si="0"/>
        <v>0</v>
      </c>
    </row>
    <row r="63" spans="1:58" ht="18" customHeight="1" x14ac:dyDescent="0.25">
      <c r="A63" s="34">
        <v>58</v>
      </c>
      <c r="B63" s="23" t="s">
        <v>46</v>
      </c>
      <c r="C63" s="24" t="s">
        <v>47</v>
      </c>
      <c r="D63" s="12">
        <v>44647</v>
      </c>
      <c r="E63" s="12">
        <v>45016</v>
      </c>
      <c r="F63" s="26" t="s">
        <v>159</v>
      </c>
      <c r="G63" s="51"/>
      <c r="H63" s="17"/>
      <c r="I63" s="17"/>
      <c r="J63" s="17"/>
      <c r="K63" s="82"/>
      <c r="L63" s="17"/>
      <c r="M63" s="17"/>
      <c r="N63" s="17"/>
      <c r="O63" s="52"/>
      <c r="P63" s="51"/>
      <c r="Q63" s="17"/>
      <c r="R63" s="17"/>
      <c r="S63" s="74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52"/>
      <c r="AE63" s="95"/>
      <c r="AF63" s="77"/>
      <c r="AG63" s="77"/>
      <c r="AH63" s="77"/>
      <c r="AI63" s="61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96"/>
      <c r="AW63" s="151"/>
      <c r="AX63" s="143"/>
      <c r="AY63" s="143"/>
      <c r="AZ63" s="143"/>
      <c r="BA63" s="61"/>
      <c r="BB63" s="143"/>
      <c r="BC63" s="143"/>
      <c r="BD63" s="143"/>
      <c r="BE63" s="144"/>
      <c r="BF63" s="90">
        <f t="shared" si="0"/>
        <v>0</v>
      </c>
    </row>
    <row r="64" spans="1:58" ht="18" customHeight="1" x14ac:dyDescent="0.25">
      <c r="A64" s="34">
        <v>59</v>
      </c>
      <c r="B64" s="65" t="s">
        <v>132</v>
      </c>
      <c r="C64" s="20" t="s">
        <v>133</v>
      </c>
      <c r="D64" s="12">
        <v>44940</v>
      </c>
      <c r="E64" s="12">
        <v>45322</v>
      </c>
      <c r="F64" s="22" t="s">
        <v>151</v>
      </c>
      <c r="G64" s="51"/>
      <c r="H64" s="73">
        <v>1</v>
      </c>
      <c r="I64" s="17"/>
      <c r="J64" s="17"/>
      <c r="K64" s="17"/>
      <c r="L64" s="17"/>
      <c r="M64" s="17"/>
      <c r="N64" s="17"/>
      <c r="O64" s="52"/>
      <c r="P64" s="51"/>
      <c r="Q64" s="17"/>
      <c r="R64" s="61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60"/>
      <c r="AD64" s="52"/>
      <c r="AE64" s="95"/>
      <c r="AF64" s="77"/>
      <c r="AG64" s="77"/>
      <c r="AH64" s="61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96"/>
      <c r="AW64" s="151"/>
      <c r="AX64" s="143"/>
      <c r="AY64" s="143"/>
      <c r="AZ64" s="61"/>
      <c r="BA64" s="143"/>
      <c r="BB64" s="143"/>
      <c r="BC64" s="143"/>
      <c r="BD64" s="143"/>
      <c r="BE64" s="144"/>
      <c r="BF64" s="90">
        <f t="shared" si="0"/>
        <v>1</v>
      </c>
    </row>
    <row r="65" spans="1:58" ht="18" customHeight="1" x14ac:dyDescent="0.25">
      <c r="A65" s="34">
        <v>60</v>
      </c>
      <c r="B65" s="65" t="s">
        <v>134</v>
      </c>
      <c r="C65" s="20" t="s">
        <v>135</v>
      </c>
      <c r="D65" s="12">
        <v>44940</v>
      </c>
      <c r="E65" s="12">
        <v>45322</v>
      </c>
      <c r="F65" s="22" t="s">
        <v>144</v>
      </c>
      <c r="G65" s="78"/>
      <c r="H65" s="17"/>
      <c r="I65" s="17"/>
      <c r="J65" s="17"/>
      <c r="K65" s="17"/>
      <c r="L65" s="17"/>
      <c r="M65" s="17"/>
      <c r="N65" s="17"/>
      <c r="O65" s="52"/>
      <c r="P65" s="51"/>
      <c r="Q65" s="17"/>
      <c r="R65" s="17"/>
      <c r="S65" s="74"/>
      <c r="T65" s="73">
        <v>1</v>
      </c>
      <c r="U65" s="17"/>
      <c r="V65" s="17"/>
      <c r="W65" s="17"/>
      <c r="X65" s="17"/>
      <c r="Y65" s="73">
        <v>1</v>
      </c>
      <c r="Z65" s="17"/>
      <c r="AA65" s="17"/>
      <c r="AB65" s="17"/>
      <c r="AC65" s="17"/>
      <c r="AD65" s="52"/>
      <c r="AE65" s="95"/>
      <c r="AF65" s="77"/>
      <c r="AG65" s="61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61"/>
      <c r="AV65" s="96"/>
      <c r="AW65" s="151"/>
      <c r="AX65" s="143"/>
      <c r="AY65" s="61"/>
      <c r="AZ65" s="143"/>
      <c r="BA65" s="143"/>
      <c r="BB65" s="143"/>
      <c r="BC65" s="143"/>
      <c r="BD65" s="143"/>
      <c r="BE65" s="144"/>
      <c r="BF65" s="90">
        <f t="shared" si="0"/>
        <v>2</v>
      </c>
    </row>
    <row r="66" spans="1:58" ht="18" customHeight="1" x14ac:dyDescent="0.25">
      <c r="A66" s="34">
        <v>61</v>
      </c>
      <c r="B66" s="65" t="s">
        <v>136</v>
      </c>
      <c r="C66" s="20" t="s">
        <v>137</v>
      </c>
      <c r="D66" s="12">
        <v>44940</v>
      </c>
      <c r="E66" s="12">
        <v>45322</v>
      </c>
      <c r="F66" s="22" t="s">
        <v>155</v>
      </c>
      <c r="G66" s="51"/>
      <c r="H66" s="17"/>
      <c r="I66" s="17"/>
      <c r="J66" s="17"/>
      <c r="K66" s="17"/>
      <c r="L66" s="74"/>
      <c r="M66" s="73">
        <v>1</v>
      </c>
      <c r="N66" s="17"/>
      <c r="O66" s="52"/>
      <c r="P66" s="51"/>
      <c r="Q66" s="17"/>
      <c r="R66" s="17"/>
      <c r="S66" s="17"/>
      <c r="T66" s="74"/>
      <c r="U66" s="17"/>
      <c r="V66" s="17"/>
      <c r="W66" s="17"/>
      <c r="X66" s="17"/>
      <c r="Y66" s="17"/>
      <c r="Z66" s="17"/>
      <c r="AA66" s="17"/>
      <c r="AB66" s="17"/>
      <c r="AC66" s="17"/>
      <c r="AD66" s="52"/>
      <c r="AE66" s="95"/>
      <c r="AF66" s="61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96"/>
      <c r="AW66" s="151"/>
      <c r="AX66" s="61"/>
      <c r="AY66" s="143"/>
      <c r="AZ66" s="143"/>
      <c r="BA66" s="143"/>
      <c r="BB66" s="143"/>
      <c r="BC66" s="143"/>
      <c r="BD66" s="143"/>
      <c r="BE66" s="144"/>
      <c r="BF66" s="90">
        <f t="shared" si="0"/>
        <v>1</v>
      </c>
    </row>
    <row r="67" spans="1:58" ht="18" customHeight="1" thickBot="1" x14ac:dyDescent="0.3">
      <c r="A67" s="35">
        <v>62</v>
      </c>
      <c r="B67" s="66" t="s">
        <v>138</v>
      </c>
      <c r="C67" s="36" t="s">
        <v>139</v>
      </c>
      <c r="D67" s="37">
        <v>44940</v>
      </c>
      <c r="E67" s="37">
        <v>45322</v>
      </c>
      <c r="F67" s="38" t="s">
        <v>152</v>
      </c>
      <c r="G67" s="53"/>
      <c r="H67" s="39"/>
      <c r="I67" s="39"/>
      <c r="J67" s="39"/>
      <c r="K67" s="39"/>
      <c r="L67" s="76"/>
      <c r="M67" s="39"/>
      <c r="N67" s="39"/>
      <c r="O67" s="54"/>
      <c r="P67" s="53"/>
      <c r="Q67" s="39"/>
      <c r="R67" s="39"/>
      <c r="S67" s="133">
        <v>1</v>
      </c>
      <c r="T67" s="39"/>
      <c r="U67" s="76"/>
      <c r="V67" s="39"/>
      <c r="W67" s="39"/>
      <c r="X67" s="39"/>
      <c r="Y67" s="39"/>
      <c r="Z67" s="39"/>
      <c r="AA67" s="39"/>
      <c r="AB67" s="39"/>
      <c r="AC67" s="39"/>
      <c r="AD67" s="54"/>
      <c r="AE67" s="112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/>
      <c r="AQ67" s="97"/>
      <c r="AR67" s="97"/>
      <c r="AS67" s="97"/>
      <c r="AT67" s="97"/>
      <c r="AU67" s="97"/>
      <c r="AV67" s="98"/>
      <c r="AW67" s="155"/>
      <c r="AX67" s="152"/>
      <c r="AY67" s="152"/>
      <c r="AZ67" s="152"/>
      <c r="BA67" s="152"/>
      <c r="BB67" s="152"/>
      <c r="BC67" s="152"/>
      <c r="BD67" s="152"/>
      <c r="BE67" s="145"/>
      <c r="BF67" s="91">
        <f t="shared" si="0"/>
        <v>1</v>
      </c>
    </row>
    <row r="70" spans="1:58" x14ac:dyDescent="0.25">
      <c r="B70" s="1" t="s">
        <v>28</v>
      </c>
    </row>
    <row r="71" spans="1:58" x14ac:dyDescent="0.25">
      <c r="B71" s="6" t="s">
        <v>29</v>
      </c>
      <c r="C71" s="5"/>
      <c r="D71" s="7" t="s">
        <v>198</v>
      </c>
      <c r="E71" s="7"/>
    </row>
    <row r="72" spans="1:58" x14ac:dyDescent="0.25">
      <c r="B72" s="55" t="s">
        <v>30</v>
      </c>
      <c r="C72" s="5"/>
      <c r="D72" s="57" t="s">
        <v>199</v>
      </c>
      <c r="E72" s="57"/>
    </row>
    <row r="73" spans="1:58" x14ac:dyDescent="0.25">
      <c r="B73" s="8" t="s">
        <v>31</v>
      </c>
      <c r="D73" s="56" t="s">
        <v>229</v>
      </c>
      <c r="E73" s="56"/>
    </row>
    <row r="74" spans="1:58" x14ac:dyDescent="0.25">
      <c r="B74" s="79" t="s">
        <v>201</v>
      </c>
    </row>
    <row r="75" spans="1:58" x14ac:dyDescent="0.25">
      <c r="B75" s="167" t="s">
        <v>246</v>
      </c>
    </row>
  </sheetData>
  <sortState ref="B7:G80">
    <sortCondition ref="B7:B80"/>
  </sortState>
  <mergeCells count="8">
    <mergeCell ref="BF3:BF5"/>
    <mergeCell ref="A1:BF1"/>
    <mergeCell ref="A2:C3"/>
    <mergeCell ref="G3:O3"/>
    <mergeCell ref="P3:AD3"/>
    <mergeCell ref="AE3:AV3"/>
    <mergeCell ref="AW3:BE3"/>
    <mergeCell ref="D2:E3"/>
  </mergeCells>
  <pageMargins left="0.25" right="0.17" top="0.28999999999999998" bottom="0.28000000000000003" header="0.17" footer="0.17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Tr-02</cp:lastModifiedBy>
  <cp:lastPrinted>2022-01-15T14:04:40Z</cp:lastPrinted>
  <dcterms:created xsi:type="dcterms:W3CDTF">2021-09-19T04:36:06Z</dcterms:created>
  <dcterms:modified xsi:type="dcterms:W3CDTF">2023-04-05T07:22:47Z</dcterms:modified>
</cp:coreProperties>
</file>