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9150" yWindow="60" windowWidth="11340" windowHeight="7515" activeTab="1"/>
  </bookViews>
  <sheets>
    <sheet name="Список судей" sheetId="3" r:id="rId1"/>
    <sheet name="Мандатная комиссия" sheetId="4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G18" i="4" l="1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12" i="4"/>
  <c r="G13" i="4"/>
  <c r="G11" i="4"/>
  <c r="G9" i="4"/>
  <c r="G14" i="4"/>
  <c r="G15" i="4"/>
  <c r="G16" i="4"/>
  <c r="G36" i="4" l="1"/>
  <c r="G38" i="4"/>
  <c r="G33" i="4"/>
  <c r="G35" i="4"/>
  <c r="G10" i="4"/>
  <c r="G37" i="4"/>
  <c r="G17" i="4"/>
  <c r="G34" i="4"/>
  <c r="G32" i="4"/>
  <c r="C5" i="3"/>
</calcChain>
</file>

<file path=xl/sharedStrings.xml><?xml version="1.0" encoding="utf-8"?>
<sst xmlns="http://schemas.openxmlformats.org/spreadsheetml/2006/main" count="97" uniqueCount="70">
  <si>
    <t>СОСТАВ СУДЕЙСКОЙ КОЛЛЕГИИ</t>
  </si>
  <si>
    <t>№ п/п</t>
  </si>
  <si>
    <t>Ф.И.О.</t>
  </si>
  <si>
    <t>Суд. категория</t>
  </si>
  <si>
    <t>Должность</t>
  </si>
  <si>
    <t>Москва</t>
  </si>
  <si>
    <t>ВСЕРОССИЙСКАЯ ФЕДЕРАЦИЯ ДЗЮДО</t>
  </si>
  <si>
    <t>19 апреля 2010 года                                    г. Воронеж</t>
  </si>
  <si>
    <t>Мужиков В.А.</t>
  </si>
  <si>
    <t>Воронеж</t>
  </si>
  <si>
    <t>/Мужиков В.А./</t>
  </si>
  <si>
    <t>Главный судья</t>
  </si>
  <si>
    <t>Чемпионат ВВ МВД РФ по дзюдо</t>
  </si>
  <si>
    <t>Команда</t>
  </si>
  <si>
    <t>Устименко В.</t>
  </si>
  <si>
    <t>ВК</t>
  </si>
  <si>
    <t>Комаров А.</t>
  </si>
  <si>
    <t>ОК</t>
  </si>
  <si>
    <t>Санкт - Петербург</t>
  </si>
  <si>
    <t>Халиков Р.</t>
  </si>
  <si>
    <t>Батаев М.</t>
  </si>
  <si>
    <t>МК</t>
  </si>
  <si>
    <t>Соломатин А.</t>
  </si>
  <si>
    <t>Мишин Д.</t>
  </si>
  <si>
    <t>СПВИ</t>
  </si>
  <si>
    <t>СЗРК</t>
  </si>
  <si>
    <t>ВРК</t>
  </si>
  <si>
    <t>ОДОН</t>
  </si>
  <si>
    <t>Перевозников А.</t>
  </si>
  <si>
    <t>УРК</t>
  </si>
  <si>
    <t>Смышляев Е.</t>
  </si>
  <si>
    <t>ПВИ</t>
  </si>
  <si>
    <t>Команда или регион</t>
  </si>
  <si>
    <t>Мингалиев И.</t>
  </si>
  <si>
    <t>ПривРК</t>
  </si>
  <si>
    <t>Дроков А.</t>
  </si>
  <si>
    <t>ЦРК</t>
  </si>
  <si>
    <t>Томилов И.</t>
  </si>
  <si>
    <t>НВИ</t>
  </si>
  <si>
    <t>Приходько А.</t>
  </si>
  <si>
    <t>б/к</t>
  </si>
  <si>
    <t>Лишканов Ю.</t>
  </si>
  <si>
    <t>Меньшиков Р.</t>
  </si>
  <si>
    <t>Михайлов С.</t>
  </si>
  <si>
    <t>Аралов А.</t>
  </si>
  <si>
    <t>Судья</t>
  </si>
  <si>
    <t>Гл.судья</t>
  </si>
  <si>
    <t>Гл.секретарь</t>
  </si>
  <si>
    <t>Александров Ю.</t>
  </si>
  <si>
    <t>СибРК</t>
  </si>
  <si>
    <t>СКРК</t>
  </si>
  <si>
    <t>Место</t>
  </si>
  <si>
    <t>Количество очков</t>
  </si>
  <si>
    <t>Командные итоги</t>
  </si>
  <si>
    <t>Главный секретарь</t>
  </si>
  <si>
    <t>Дроков А.Н.</t>
  </si>
  <si>
    <t>22-23 мая 2021 года</t>
  </si>
  <si>
    <t>г. Москва</t>
  </si>
  <si>
    <t>Лебедев А.А.</t>
  </si>
  <si>
    <t>МГФСО СШ по самбо</t>
  </si>
  <si>
    <t>"Юность Москвы"</t>
  </si>
  <si>
    <t>"Ходори" - "Самбо-70"</t>
  </si>
  <si>
    <t>"Самбо-70"</t>
  </si>
  <si>
    <t>Чемпионат Москвы по пляжному самбо среди мужчин</t>
  </si>
  <si>
    <t>58 кг</t>
  </si>
  <si>
    <t>71 кг</t>
  </si>
  <si>
    <t>88 кг</t>
  </si>
  <si>
    <t>св. 88 кг</t>
  </si>
  <si>
    <t>КС "Некрасовка"</t>
  </si>
  <si>
    <t>СК им. Шульца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</si>
</sst>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0"/>
      <name val="Arial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i/>
      <sz val="12"/>
      <name val="Century Gothic"/>
      <family val="2"/>
      <charset val="204"/>
    </font>
    <font>
      <sz val="10"/>
      <name val="Century Gothic"/>
      <family val="2"/>
      <charset val="204"/>
    </font>
    <font>
      <b/>
      <i/>
      <sz val="12"/>
      <name val="Arial"/>
      <family val="2"/>
      <charset val="204"/>
    </font>
    <font>
      <sz val="10"/>
      <name val="Arial"/>
      <family val="2"/>
      <charset val="204"/>
    </font>
    <font>
      <u/>
      <sz val="12"/>
      <name val="Arial"/>
      <family val="2"/>
      <charset val="204"/>
    </font>
    <font>
      <b/>
      <i/>
      <u/>
      <sz val="12"/>
      <name val="Arial"/>
      <family val="2"/>
      <charset val="204"/>
    </font>
    <font>
      <u/>
      <sz val="10"/>
      <name val="Arial"/>
      <family val="2"/>
      <charset val="204"/>
    </font>
    <font>
      <b/>
      <i/>
      <u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sz val="14"/>
      <name val="CyrillicOld"/>
    </font>
    <font>
      <b/>
      <sz val="11"/>
      <name val="Arial"/>
      <family val="2"/>
      <charset val="204"/>
    </font>
    <font>
      <b/>
      <sz val="16"/>
      <name val="Arial"/>
      <family val="2"/>
      <charset val="204"/>
    </font>
    <font>
      <b/>
      <sz val="16"/>
      <name val="BrushScriptUkrain"/>
      <family val="1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4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49" fontId="4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49" fontId="4" fillId="0" borderId="10" xfId="0" applyNumberFormat="1" applyFont="1" applyBorder="1"/>
    <xf numFmtId="0" fontId="4" fillId="0" borderId="10" xfId="0" applyFont="1" applyBorder="1"/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49" fontId="10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4" fillId="0" borderId="0" xfId="1" applyFont="1" applyAlignment="1" applyProtection="1">
      <alignment horizontal="center" vertical="center"/>
    </xf>
    <xf numFmtId="0" fontId="9" fillId="0" borderId="0" xfId="0" applyFont="1"/>
    <xf numFmtId="0" fontId="17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left" vertical="center"/>
    </xf>
    <xf numFmtId="0" fontId="7" fillId="0" borderId="20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21" xfId="0" applyFont="1" applyFill="1" applyBorder="1" applyAlignment="1">
      <alignment horizontal="left"/>
    </xf>
    <xf numFmtId="0" fontId="1" fillId="0" borderId="11" xfId="0" applyFont="1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1" fillId="0" borderId="0" xfId="0" applyFont="1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0" xfId="0" applyBorder="1"/>
    <xf numFmtId="0" fontId="1" fillId="0" borderId="1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/>
    </xf>
    <xf numFmtId="0" fontId="1" fillId="0" borderId="16" xfId="0" applyFont="1" applyFill="1" applyBorder="1" applyAlignment="1">
      <alignment horizontal="left" vertical="center"/>
    </xf>
    <xf numFmtId="0" fontId="0" fillId="0" borderId="19" xfId="0" applyFill="1" applyBorder="1" applyAlignment="1">
      <alignment horizontal="left" vertical="center"/>
    </xf>
    <xf numFmtId="0" fontId="1" fillId="0" borderId="19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7" fillId="0" borderId="1" xfId="1" applyNumberFormat="1" applyFont="1" applyFill="1" applyBorder="1" applyAlignment="1" applyProtection="1">
      <alignment horizontal="center" vertical="center" wrapText="1"/>
    </xf>
    <xf numFmtId="0" fontId="18" fillId="0" borderId="3" xfId="1" applyNumberFormat="1" applyFont="1" applyFill="1" applyBorder="1" applyAlignment="1" applyProtection="1">
      <alignment horizontal="center" vertical="center" wrapText="1"/>
    </xf>
    <xf numFmtId="0" fontId="18" fillId="0" borderId="4" xfId="1" applyNumberFormat="1" applyFont="1" applyFill="1" applyBorder="1" applyAlignment="1" applyProtection="1">
      <alignment horizontal="center" vertical="center" wrapText="1"/>
    </xf>
    <xf numFmtId="0" fontId="9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center" wrapText="1"/>
    </xf>
    <xf numFmtId="0" fontId="9" fillId="0" borderId="0" xfId="1" applyFont="1" applyAlignment="1" applyProtection="1">
      <alignment horizontal="center" vertical="center"/>
    </xf>
    <xf numFmtId="0" fontId="17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6" fillId="0" borderId="14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0" borderId="11" xfId="0" applyFont="1" applyFill="1" applyBorder="1" applyAlignment="1">
      <alignment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4;&#1077;&#1089;&#1086;&#1074;&#1099;&#1077;/&#1056;&#1077;&#1075;&#1080;&#1089;&#1090;&#1088;&#1072;&#1094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квизиты"/>
      <sheetName val="регистрация"/>
    </sheetNames>
    <sheetDataSet>
      <sheetData sheetId="0">
        <row r="2">
          <cell r="A2" t="str">
            <v>Чемпионат Москвы по пляжному самбо среди мужчин и женщин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4" workbookViewId="0">
      <selection activeCell="H22" sqref="H22"/>
    </sheetView>
  </sheetViews>
  <sheetFormatPr defaultRowHeight="12.75"/>
  <cols>
    <col min="2" max="2" width="27.7109375" customWidth="1"/>
    <col min="3" max="3" width="12.5703125" customWidth="1"/>
    <col min="4" max="4" width="21.5703125" customWidth="1"/>
    <col min="5" max="5" width="20.85546875" customWidth="1"/>
  </cols>
  <sheetData>
    <row r="1" spans="1:5" ht="27.75" customHeight="1" thickBot="1">
      <c r="A1" s="43" t="s">
        <v>6</v>
      </c>
      <c r="B1" s="43"/>
      <c r="C1" s="43"/>
      <c r="D1" s="43"/>
      <c r="E1" s="43"/>
    </row>
    <row r="2" spans="1:5" ht="36.75" customHeight="1" thickBot="1">
      <c r="A2" s="44" t="s">
        <v>0</v>
      </c>
      <c r="B2" s="44"/>
      <c r="C2" s="45" t="s">
        <v>12</v>
      </c>
      <c r="D2" s="46"/>
      <c r="E2" s="47"/>
    </row>
    <row r="3" spans="1:5" ht="27.75" customHeight="1" thickBot="1">
      <c r="A3" s="48" t="s">
        <v>7</v>
      </c>
      <c r="B3" s="49"/>
      <c r="C3" s="49"/>
      <c r="D3" s="49"/>
      <c r="E3" s="49"/>
    </row>
    <row r="4" spans="1:5" ht="26.25" thickBot="1">
      <c r="A4" s="20" t="s">
        <v>1</v>
      </c>
      <c r="B4" s="20" t="s">
        <v>2</v>
      </c>
      <c r="C4" s="21" t="s">
        <v>3</v>
      </c>
      <c r="D4" s="19" t="s">
        <v>4</v>
      </c>
      <c r="E4" s="20" t="s">
        <v>32</v>
      </c>
    </row>
    <row r="5" spans="1:5" ht="17.25">
      <c r="A5" s="1">
        <v>1</v>
      </c>
      <c r="B5" s="29" t="s">
        <v>8</v>
      </c>
      <c r="C5" s="2" t="str">
        <f>HYPERLINK([1]реквизиты!$H$6)</f>
        <v/>
      </c>
      <c r="D5" s="25" t="s">
        <v>46</v>
      </c>
      <c r="E5" s="2" t="s">
        <v>5</v>
      </c>
    </row>
    <row r="6" spans="1:5" ht="17.25">
      <c r="A6" s="3">
        <v>2</v>
      </c>
      <c r="B6" s="29" t="s">
        <v>14</v>
      </c>
      <c r="C6" s="2" t="s">
        <v>15</v>
      </c>
      <c r="D6" s="25" t="s">
        <v>47</v>
      </c>
      <c r="E6" s="2" t="s">
        <v>9</v>
      </c>
    </row>
    <row r="7" spans="1:5" ht="17.25">
      <c r="A7" s="3">
        <v>3</v>
      </c>
      <c r="B7" s="29" t="s">
        <v>16</v>
      </c>
      <c r="C7" s="2" t="s">
        <v>17</v>
      </c>
      <c r="D7" s="25" t="s">
        <v>45</v>
      </c>
      <c r="E7" s="2" t="s">
        <v>25</v>
      </c>
    </row>
    <row r="8" spans="1:5" ht="17.25">
      <c r="A8" s="3">
        <v>4</v>
      </c>
      <c r="B8" s="29" t="s">
        <v>19</v>
      </c>
      <c r="C8" s="2">
        <v>1</v>
      </c>
      <c r="D8" s="25" t="s">
        <v>45</v>
      </c>
      <c r="E8" s="2" t="s">
        <v>26</v>
      </c>
    </row>
    <row r="9" spans="1:5" ht="17.25">
      <c r="A9" s="3">
        <v>5</v>
      </c>
      <c r="B9" s="29" t="s">
        <v>20</v>
      </c>
      <c r="C9" s="2" t="s">
        <v>21</v>
      </c>
      <c r="D9" s="25" t="s">
        <v>45</v>
      </c>
      <c r="E9" s="2"/>
    </row>
    <row r="10" spans="1:5" ht="17.25">
      <c r="A10" s="3">
        <v>6</v>
      </c>
      <c r="B10" s="29" t="s">
        <v>22</v>
      </c>
      <c r="C10" s="2">
        <v>1</v>
      </c>
      <c r="D10" s="25" t="s">
        <v>45</v>
      </c>
      <c r="E10" s="2" t="s">
        <v>27</v>
      </c>
    </row>
    <row r="11" spans="1:5" ht="17.25">
      <c r="A11" s="3">
        <v>7</v>
      </c>
      <c r="B11" s="29" t="s">
        <v>23</v>
      </c>
      <c r="C11" s="2" t="s">
        <v>15</v>
      </c>
      <c r="D11" s="25" t="s">
        <v>45</v>
      </c>
      <c r="E11" s="2" t="s">
        <v>24</v>
      </c>
    </row>
    <row r="12" spans="1:5" ht="17.25">
      <c r="A12" s="3">
        <v>8</v>
      </c>
      <c r="B12" s="29" t="s">
        <v>28</v>
      </c>
      <c r="C12" s="2" t="s">
        <v>17</v>
      </c>
      <c r="D12" s="25" t="s">
        <v>45</v>
      </c>
      <c r="E12" s="2" t="s">
        <v>29</v>
      </c>
    </row>
    <row r="13" spans="1:5" ht="17.25">
      <c r="A13" s="3">
        <v>9</v>
      </c>
      <c r="B13" s="29" t="s">
        <v>30</v>
      </c>
      <c r="C13" s="2">
        <v>1</v>
      </c>
      <c r="D13" s="25" t="s">
        <v>45</v>
      </c>
      <c r="E13" s="2" t="s">
        <v>31</v>
      </c>
    </row>
    <row r="14" spans="1:5" ht="17.25">
      <c r="A14" s="3">
        <v>10</v>
      </c>
      <c r="B14" s="29" t="s">
        <v>33</v>
      </c>
      <c r="C14" s="2" t="s">
        <v>15</v>
      </c>
      <c r="D14" s="25" t="s">
        <v>45</v>
      </c>
      <c r="E14" s="2" t="s">
        <v>34</v>
      </c>
    </row>
    <row r="15" spans="1:5" ht="17.25">
      <c r="A15" s="3">
        <v>11</v>
      </c>
      <c r="B15" s="29" t="s">
        <v>35</v>
      </c>
      <c r="C15" s="2">
        <v>1</v>
      </c>
      <c r="D15" s="25" t="s">
        <v>45</v>
      </c>
      <c r="E15" s="2" t="s">
        <v>36</v>
      </c>
    </row>
    <row r="16" spans="1:5" ht="17.25">
      <c r="A16" s="3">
        <v>12</v>
      </c>
      <c r="B16" s="29" t="s">
        <v>37</v>
      </c>
      <c r="C16" s="2">
        <v>1</v>
      </c>
      <c r="D16" s="25" t="s">
        <v>45</v>
      </c>
      <c r="E16" s="2" t="s">
        <v>38</v>
      </c>
    </row>
    <row r="17" spans="1:5" ht="17.25">
      <c r="A17" s="3">
        <v>13</v>
      </c>
      <c r="B17" s="29" t="s">
        <v>39</v>
      </c>
      <c r="C17" s="2" t="s">
        <v>40</v>
      </c>
      <c r="D17" s="25" t="s">
        <v>45</v>
      </c>
      <c r="E17" s="2" t="s">
        <v>18</v>
      </c>
    </row>
    <row r="18" spans="1:5" ht="17.25">
      <c r="A18" s="3">
        <v>14</v>
      </c>
      <c r="B18" s="29" t="s">
        <v>41</v>
      </c>
      <c r="C18" s="2" t="s">
        <v>40</v>
      </c>
      <c r="D18" s="25" t="s">
        <v>45</v>
      </c>
      <c r="E18" s="2" t="s">
        <v>50</v>
      </c>
    </row>
    <row r="19" spans="1:5" ht="17.25">
      <c r="A19" s="3">
        <v>15</v>
      </c>
      <c r="B19" s="29" t="s">
        <v>42</v>
      </c>
      <c r="C19" s="2" t="s">
        <v>40</v>
      </c>
      <c r="D19" s="25" t="s">
        <v>45</v>
      </c>
      <c r="E19" s="2" t="s">
        <v>49</v>
      </c>
    </row>
    <row r="20" spans="1:5" ht="17.25">
      <c r="A20" s="3">
        <v>16</v>
      </c>
      <c r="B20" s="29" t="s">
        <v>43</v>
      </c>
      <c r="C20" s="2" t="s">
        <v>15</v>
      </c>
      <c r="D20" s="25" t="s">
        <v>45</v>
      </c>
      <c r="E20" s="2" t="s">
        <v>9</v>
      </c>
    </row>
    <row r="21" spans="1:5" ht="17.25">
      <c r="A21" s="3">
        <v>17</v>
      </c>
      <c r="B21" s="29" t="s">
        <v>44</v>
      </c>
      <c r="C21" s="2" t="s">
        <v>15</v>
      </c>
      <c r="D21" s="25" t="s">
        <v>45</v>
      </c>
      <c r="E21" s="2" t="s">
        <v>9</v>
      </c>
    </row>
    <row r="22" spans="1:5" ht="18" thickBot="1">
      <c r="A22" s="26">
        <v>18</v>
      </c>
      <c r="B22" s="30" t="s">
        <v>48</v>
      </c>
      <c r="C22" s="27" t="s">
        <v>40</v>
      </c>
      <c r="D22" s="28" t="s">
        <v>45</v>
      </c>
      <c r="E22" s="27"/>
    </row>
    <row r="23" spans="1:5" ht="15">
      <c r="A23" s="11"/>
      <c r="B23" s="12"/>
      <c r="C23" s="13"/>
      <c r="D23" s="14"/>
      <c r="E23" s="15"/>
    </row>
    <row r="24" spans="1:5" ht="15.75" customHeight="1">
      <c r="A24" s="50" t="s">
        <v>11</v>
      </c>
      <c r="B24" s="50"/>
      <c r="C24" s="9"/>
      <c r="D24" s="10"/>
      <c r="E24" s="16" t="s">
        <v>10</v>
      </c>
    </row>
    <row r="25" spans="1:5" ht="15">
      <c r="A25" s="4"/>
      <c r="B25" s="5"/>
      <c r="C25" s="6"/>
      <c r="D25" s="7"/>
      <c r="E25" s="8"/>
    </row>
  </sheetData>
  <mergeCells count="5">
    <mergeCell ref="A1:E1"/>
    <mergeCell ref="A2:B2"/>
    <mergeCell ref="C2:E2"/>
    <mergeCell ref="A3:E3"/>
    <mergeCell ref="A24:B24"/>
  </mergeCells>
  <phoneticPr fontId="0" type="noConversion"/>
  <printOptions horizontalCentered="1"/>
  <pageMargins left="0.39370078740157483" right="0.39370078740157483" top="0.39370078740157483" bottom="0.39370078740157483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workbookViewId="0">
      <selection activeCell="H39" sqref="H39"/>
    </sheetView>
  </sheetViews>
  <sheetFormatPr defaultRowHeight="12.75"/>
  <cols>
    <col min="1" max="1" width="5.7109375" customWidth="1"/>
    <col min="2" max="2" width="28.5703125" customWidth="1"/>
    <col min="3" max="6" width="10.7109375" customWidth="1"/>
  </cols>
  <sheetData>
    <row r="1" spans="1:8" ht="12.75" customHeight="1">
      <c r="A1" s="51" t="s">
        <v>63</v>
      </c>
      <c r="B1" s="51"/>
      <c r="C1" s="51"/>
      <c r="D1" s="51"/>
      <c r="E1" s="51"/>
      <c r="F1" s="51"/>
      <c r="G1" s="51"/>
      <c r="H1" s="51"/>
    </row>
    <row r="2" spans="1:8" ht="12.75" customHeight="1">
      <c r="A2" s="51"/>
      <c r="B2" s="51"/>
      <c r="C2" s="51"/>
      <c r="D2" s="51"/>
      <c r="E2" s="51"/>
      <c r="F2" s="51"/>
      <c r="G2" s="51"/>
      <c r="H2" s="51"/>
    </row>
    <row r="3" spans="1:8">
      <c r="A3" s="58" t="s">
        <v>56</v>
      </c>
      <c r="B3" s="58"/>
      <c r="C3" s="51" t="s">
        <v>53</v>
      </c>
      <c r="D3" s="51"/>
      <c r="E3" s="51"/>
      <c r="F3" s="51"/>
      <c r="G3" s="70" t="s">
        <v>57</v>
      </c>
      <c r="H3" s="70"/>
    </row>
    <row r="4" spans="1:8" ht="20.25">
      <c r="A4" s="18"/>
      <c r="B4" s="18"/>
      <c r="C4" s="51"/>
      <c r="D4" s="51"/>
      <c r="E4" s="51"/>
      <c r="F4" s="51"/>
    </row>
    <row r="5" spans="1:8" ht="21" thickBot="1">
      <c r="A5" s="18"/>
      <c r="B5" s="18"/>
      <c r="C5" s="51"/>
      <c r="D5" s="51"/>
      <c r="E5" s="51"/>
      <c r="F5" s="51"/>
    </row>
    <row r="6" spans="1:8">
      <c r="A6" s="59" t="s">
        <v>1</v>
      </c>
      <c r="B6" s="64" t="s">
        <v>13</v>
      </c>
      <c r="C6" s="55" t="s">
        <v>64</v>
      </c>
      <c r="D6" s="55" t="s">
        <v>65</v>
      </c>
      <c r="E6" s="55" t="s">
        <v>66</v>
      </c>
      <c r="F6" s="55" t="s">
        <v>67</v>
      </c>
      <c r="G6" s="67" t="s">
        <v>52</v>
      </c>
      <c r="H6" s="52" t="s">
        <v>51</v>
      </c>
    </row>
    <row r="7" spans="1:8" ht="12.75" customHeight="1">
      <c r="A7" s="60"/>
      <c r="B7" s="65"/>
      <c r="C7" s="56"/>
      <c r="D7" s="56"/>
      <c r="E7" s="56"/>
      <c r="F7" s="56"/>
      <c r="G7" s="68"/>
      <c r="H7" s="53"/>
    </row>
    <row r="8" spans="1:8" ht="13.5" thickBot="1">
      <c r="A8" s="61"/>
      <c r="B8" s="66"/>
      <c r="C8" s="57"/>
      <c r="D8" s="57"/>
      <c r="E8" s="57"/>
      <c r="F8" s="57"/>
      <c r="G8" s="69"/>
      <c r="H8" s="54"/>
    </row>
    <row r="9" spans="1:8" ht="20.100000000000001" customHeight="1" thickBot="1">
      <c r="A9" s="22">
        <v>1</v>
      </c>
      <c r="B9" s="37" t="s">
        <v>62</v>
      </c>
      <c r="C9" s="34">
        <v>2</v>
      </c>
      <c r="D9" s="34">
        <v>18</v>
      </c>
      <c r="E9" s="34">
        <v>11</v>
      </c>
      <c r="F9" s="34">
        <v>17</v>
      </c>
      <c r="G9" s="22">
        <f>SUM(C9:F9)</f>
        <v>48</v>
      </c>
      <c r="H9" s="22">
        <v>1</v>
      </c>
    </row>
    <row r="10" spans="1:8" ht="20.100000000000001" customHeight="1" thickBot="1">
      <c r="A10" s="22">
        <v>2</v>
      </c>
      <c r="B10" s="37" t="s">
        <v>59</v>
      </c>
      <c r="C10" s="34">
        <v>13</v>
      </c>
      <c r="D10" s="34"/>
      <c r="E10" s="34">
        <v>5</v>
      </c>
      <c r="F10" s="34"/>
      <c r="G10" s="22">
        <f>SUM(C10:F10)</f>
        <v>18</v>
      </c>
      <c r="H10" s="22">
        <v>2</v>
      </c>
    </row>
    <row r="11" spans="1:8" ht="20.100000000000001" customHeight="1" thickBot="1">
      <c r="A11" s="22">
        <v>3</v>
      </c>
      <c r="B11" s="71" t="s">
        <v>68</v>
      </c>
      <c r="C11" s="34">
        <v>5</v>
      </c>
      <c r="D11" s="34"/>
      <c r="E11" s="34"/>
      <c r="F11" s="34"/>
      <c r="G11" s="22">
        <f>SUM(C11:F11)</f>
        <v>5</v>
      </c>
      <c r="H11" s="22">
        <v>3</v>
      </c>
    </row>
    <row r="12" spans="1:8" ht="20.100000000000001" customHeight="1" thickBot="1">
      <c r="A12" s="22">
        <v>4</v>
      </c>
      <c r="B12" s="42" t="s">
        <v>60</v>
      </c>
      <c r="C12" s="34"/>
      <c r="D12" s="34">
        <v>1</v>
      </c>
      <c r="E12" s="34">
        <v>3</v>
      </c>
      <c r="F12" s="34"/>
      <c r="G12" s="22">
        <f>SUM(C12:F12)</f>
        <v>4</v>
      </c>
      <c r="H12" s="22">
        <v>4</v>
      </c>
    </row>
    <row r="13" spans="1:8" ht="20.100000000000001" customHeight="1" thickBot="1">
      <c r="A13" s="22">
        <v>5</v>
      </c>
      <c r="B13" s="39" t="s">
        <v>61</v>
      </c>
      <c r="C13" s="34"/>
      <c r="D13" s="34"/>
      <c r="E13" s="34">
        <v>1</v>
      </c>
      <c r="F13" s="34">
        <v>3</v>
      </c>
      <c r="G13" s="22">
        <f>SUM(C13:F13)</f>
        <v>4</v>
      </c>
      <c r="H13" s="22">
        <v>4</v>
      </c>
    </row>
    <row r="14" spans="1:8" ht="20.100000000000001" customHeight="1" thickBot="1">
      <c r="A14" s="22">
        <v>6</v>
      </c>
      <c r="B14" s="37" t="s">
        <v>69</v>
      </c>
      <c r="C14" s="34"/>
      <c r="D14" s="34">
        <v>1</v>
      </c>
      <c r="E14" s="34"/>
      <c r="F14" s="34"/>
      <c r="G14" s="22">
        <f>SUM(C14:F14)</f>
        <v>1</v>
      </c>
      <c r="H14" s="22">
        <v>5</v>
      </c>
    </row>
    <row r="15" spans="1:8" ht="20.100000000000001" hidden="1" customHeight="1" thickBot="1">
      <c r="A15" s="22">
        <v>7</v>
      </c>
      <c r="B15" s="37"/>
      <c r="C15" s="34"/>
      <c r="D15" s="34"/>
      <c r="E15" s="34"/>
      <c r="F15" s="34"/>
      <c r="G15" s="22">
        <f t="shared" ref="G9:G17" si="0">SUM(C15:F15)</f>
        <v>0</v>
      </c>
      <c r="H15" s="22"/>
    </row>
    <row r="16" spans="1:8" ht="20.100000000000001" hidden="1" customHeight="1" thickBot="1">
      <c r="A16" s="22">
        <v>8</v>
      </c>
      <c r="B16" s="37"/>
      <c r="C16" s="34"/>
      <c r="D16" s="34"/>
      <c r="E16" s="34"/>
      <c r="F16" s="34"/>
      <c r="G16" s="22">
        <f t="shared" si="0"/>
        <v>0</v>
      </c>
      <c r="H16" s="22"/>
    </row>
    <row r="17" spans="1:8" ht="20.100000000000001" hidden="1" customHeight="1" thickBot="1">
      <c r="A17" s="22">
        <v>9</v>
      </c>
      <c r="B17" s="40"/>
      <c r="C17" s="34"/>
      <c r="D17" s="34"/>
      <c r="E17" s="34"/>
      <c r="F17" s="34"/>
      <c r="G17" s="22">
        <f t="shared" si="0"/>
        <v>0</v>
      </c>
      <c r="H17" s="22"/>
    </row>
    <row r="18" spans="1:8" ht="20.100000000000001" hidden="1" customHeight="1" thickBot="1">
      <c r="A18" s="22">
        <v>10</v>
      </c>
      <c r="B18" s="41"/>
      <c r="C18" s="34"/>
      <c r="D18" s="34"/>
      <c r="E18" s="34"/>
      <c r="F18" s="34"/>
      <c r="G18" s="22">
        <f t="shared" ref="G18:G31" si="1">SUM(C18:F18)</f>
        <v>0</v>
      </c>
      <c r="H18" s="22"/>
    </row>
    <row r="19" spans="1:8" ht="20.100000000000001" hidden="1" customHeight="1" thickBot="1">
      <c r="A19" s="22">
        <v>11</v>
      </c>
      <c r="B19" s="41"/>
      <c r="C19" s="34"/>
      <c r="D19" s="34"/>
      <c r="E19" s="34"/>
      <c r="F19" s="34"/>
      <c r="G19" s="22">
        <f t="shared" si="1"/>
        <v>0</v>
      </c>
      <c r="H19" s="22"/>
    </row>
    <row r="20" spans="1:8" ht="20.100000000000001" hidden="1" customHeight="1" thickBot="1">
      <c r="A20" s="22">
        <v>12</v>
      </c>
      <c r="B20" s="41"/>
      <c r="C20" s="34"/>
      <c r="D20" s="34"/>
      <c r="E20" s="34"/>
      <c r="F20" s="34"/>
      <c r="G20" s="22">
        <f t="shared" si="1"/>
        <v>0</v>
      </c>
      <c r="H20" s="22"/>
    </row>
    <row r="21" spans="1:8" ht="20.100000000000001" hidden="1" customHeight="1" thickBot="1">
      <c r="A21" s="22">
        <v>13</v>
      </c>
      <c r="B21" s="41"/>
      <c r="C21" s="34"/>
      <c r="D21" s="34"/>
      <c r="E21" s="34"/>
      <c r="F21" s="34"/>
      <c r="G21" s="22">
        <f t="shared" si="1"/>
        <v>0</v>
      </c>
      <c r="H21" s="22"/>
    </row>
    <row r="22" spans="1:8" ht="20.100000000000001" hidden="1" customHeight="1" thickBot="1">
      <c r="A22" s="22">
        <v>14</v>
      </c>
      <c r="B22" s="41"/>
      <c r="C22" s="34"/>
      <c r="D22" s="34"/>
      <c r="E22" s="34"/>
      <c r="F22" s="34"/>
      <c r="G22" s="22">
        <f t="shared" si="1"/>
        <v>0</v>
      </c>
      <c r="H22" s="22"/>
    </row>
    <row r="23" spans="1:8" ht="20.100000000000001" hidden="1" customHeight="1" thickBot="1">
      <c r="A23" s="22">
        <v>15</v>
      </c>
      <c r="B23" s="41"/>
      <c r="C23" s="34"/>
      <c r="D23" s="34"/>
      <c r="E23" s="34"/>
      <c r="F23" s="34"/>
      <c r="G23" s="22">
        <f t="shared" si="1"/>
        <v>0</v>
      </c>
      <c r="H23" s="22"/>
    </row>
    <row r="24" spans="1:8" ht="20.100000000000001" hidden="1" customHeight="1" thickBot="1">
      <c r="A24" s="22">
        <v>16</v>
      </c>
      <c r="B24" s="41"/>
      <c r="C24" s="34"/>
      <c r="D24" s="34"/>
      <c r="E24" s="34"/>
      <c r="F24" s="34"/>
      <c r="G24" s="22">
        <f t="shared" si="1"/>
        <v>0</v>
      </c>
      <c r="H24" s="22"/>
    </row>
    <row r="25" spans="1:8" ht="20.100000000000001" hidden="1" customHeight="1" thickBot="1">
      <c r="A25" s="22">
        <v>17</v>
      </c>
      <c r="B25" s="41"/>
      <c r="C25" s="34"/>
      <c r="D25" s="34"/>
      <c r="E25" s="34"/>
      <c r="F25" s="34"/>
      <c r="G25" s="22">
        <f t="shared" si="1"/>
        <v>0</v>
      </c>
      <c r="H25" s="22"/>
    </row>
    <row r="26" spans="1:8" ht="20.100000000000001" hidden="1" customHeight="1" thickBot="1">
      <c r="A26" s="22">
        <v>18</v>
      </c>
      <c r="B26" s="41"/>
      <c r="C26" s="34"/>
      <c r="D26" s="34"/>
      <c r="E26" s="34"/>
      <c r="F26" s="34"/>
      <c r="G26" s="22">
        <f t="shared" si="1"/>
        <v>0</v>
      </c>
      <c r="H26" s="22"/>
    </row>
    <row r="27" spans="1:8" ht="20.100000000000001" hidden="1" customHeight="1" thickBot="1">
      <c r="A27" s="22">
        <v>19</v>
      </c>
      <c r="B27" s="41"/>
      <c r="C27" s="34"/>
      <c r="D27" s="34"/>
      <c r="E27" s="34"/>
      <c r="F27" s="34"/>
      <c r="G27" s="22">
        <f t="shared" si="1"/>
        <v>0</v>
      </c>
      <c r="H27" s="22"/>
    </row>
    <row r="28" spans="1:8" ht="20.100000000000001" hidden="1" customHeight="1" thickBot="1">
      <c r="A28" s="22">
        <v>20</v>
      </c>
      <c r="B28" s="41"/>
      <c r="C28" s="34"/>
      <c r="D28" s="34"/>
      <c r="E28" s="34"/>
      <c r="F28" s="34"/>
      <c r="G28" s="22">
        <f t="shared" si="1"/>
        <v>0</v>
      </c>
      <c r="H28" s="22"/>
    </row>
    <row r="29" spans="1:8" ht="20.100000000000001" hidden="1" customHeight="1" thickBot="1">
      <c r="A29" s="22">
        <v>21</v>
      </c>
      <c r="B29" s="41"/>
      <c r="C29" s="34"/>
      <c r="D29" s="34"/>
      <c r="E29" s="34"/>
      <c r="F29" s="34"/>
      <c r="G29" s="22">
        <f t="shared" si="1"/>
        <v>0</v>
      </c>
      <c r="H29" s="22"/>
    </row>
    <row r="30" spans="1:8" ht="20.100000000000001" hidden="1" customHeight="1" thickBot="1">
      <c r="A30" s="22">
        <v>22</v>
      </c>
      <c r="B30" s="41"/>
      <c r="C30" s="34"/>
      <c r="D30" s="34"/>
      <c r="E30" s="34"/>
      <c r="F30" s="34"/>
      <c r="G30" s="22">
        <f t="shared" si="1"/>
        <v>0</v>
      </c>
      <c r="H30" s="22"/>
    </row>
    <row r="31" spans="1:8" ht="20.100000000000001" hidden="1" customHeight="1" thickBot="1">
      <c r="A31" s="22">
        <v>23</v>
      </c>
      <c r="B31" s="41"/>
      <c r="C31" s="34"/>
      <c r="D31" s="34"/>
      <c r="E31" s="34"/>
      <c r="F31" s="34"/>
      <c r="G31" s="22">
        <f t="shared" si="1"/>
        <v>0</v>
      </c>
      <c r="H31" s="22"/>
    </row>
    <row r="32" spans="1:8" ht="20.100000000000001" hidden="1" customHeight="1" thickBot="1">
      <c r="A32" s="22">
        <v>24</v>
      </c>
      <c r="B32" s="37"/>
      <c r="C32" s="34"/>
      <c r="D32" s="34"/>
      <c r="E32" s="34"/>
      <c r="F32" s="34"/>
      <c r="G32" s="22">
        <f t="shared" ref="G32:G38" si="2">SUM(C32:F32)</f>
        <v>0</v>
      </c>
      <c r="H32" s="22"/>
    </row>
    <row r="33" spans="1:8" ht="20.100000000000001" hidden="1" customHeight="1" thickBot="1">
      <c r="A33" s="22">
        <v>25</v>
      </c>
      <c r="B33" s="38"/>
      <c r="C33" s="34"/>
      <c r="D33" s="34"/>
      <c r="E33" s="34"/>
      <c r="F33" s="34"/>
      <c r="G33" s="22">
        <f t="shared" si="2"/>
        <v>0</v>
      </c>
      <c r="H33" s="22"/>
    </row>
    <row r="34" spans="1:8" ht="20.100000000000001" hidden="1" customHeight="1" thickBot="1">
      <c r="A34" s="22">
        <v>26</v>
      </c>
      <c r="B34" s="39"/>
      <c r="C34" s="34"/>
      <c r="D34" s="34"/>
      <c r="E34" s="34"/>
      <c r="F34" s="34"/>
      <c r="G34" s="23">
        <f t="shared" si="2"/>
        <v>0</v>
      </c>
      <c r="H34" s="22"/>
    </row>
    <row r="35" spans="1:8" ht="20.100000000000001" hidden="1" customHeight="1" thickBot="1">
      <c r="A35" s="22">
        <v>27</v>
      </c>
      <c r="B35" s="37"/>
      <c r="C35" s="34"/>
      <c r="D35" s="34"/>
      <c r="E35" s="34"/>
      <c r="F35" s="34"/>
      <c r="G35" s="22">
        <f t="shared" si="2"/>
        <v>0</v>
      </c>
      <c r="H35" s="22"/>
    </row>
    <row r="36" spans="1:8" ht="20.100000000000001" hidden="1" customHeight="1" thickBot="1">
      <c r="A36" s="22">
        <v>28</v>
      </c>
      <c r="B36" s="31"/>
      <c r="C36" s="34"/>
      <c r="D36" s="34"/>
      <c r="E36" s="34"/>
      <c r="F36" s="35"/>
      <c r="G36" s="22">
        <f t="shared" si="2"/>
        <v>0</v>
      </c>
      <c r="H36" s="32"/>
    </row>
    <row r="37" spans="1:8" ht="20.100000000000001" hidden="1" customHeight="1" thickBot="1">
      <c r="A37" s="22">
        <v>29</v>
      </c>
      <c r="B37" s="31"/>
      <c r="C37" s="34"/>
      <c r="D37" s="35"/>
      <c r="E37" s="34"/>
      <c r="F37" s="34"/>
      <c r="G37" s="22">
        <f t="shared" si="2"/>
        <v>0</v>
      </c>
      <c r="H37" s="22"/>
    </row>
    <row r="38" spans="1:8" ht="20.100000000000001" hidden="1" customHeight="1" thickBot="1">
      <c r="A38" s="22">
        <v>30</v>
      </c>
      <c r="B38" s="24"/>
      <c r="C38" s="34"/>
      <c r="D38" s="35"/>
      <c r="E38" s="34"/>
      <c r="F38" s="35"/>
      <c r="G38" s="22">
        <f t="shared" si="2"/>
        <v>0</v>
      </c>
      <c r="H38" s="22"/>
    </row>
    <row r="40" spans="1:8">
      <c r="B40" s="17" t="s">
        <v>11</v>
      </c>
      <c r="D40" s="36"/>
      <c r="E40" s="62" t="s">
        <v>58</v>
      </c>
      <c r="F40" s="63"/>
    </row>
    <row r="41" spans="1:8">
      <c r="D41" s="36"/>
    </row>
    <row r="42" spans="1:8">
      <c r="B42" s="33" t="s">
        <v>54</v>
      </c>
      <c r="D42" s="36"/>
      <c r="E42" s="62" t="s">
        <v>55</v>
      </c>
      <c r="F42" s="63"/>
    </row>
  </sheetData>
  <sortState ref="B9:G14">
    <sortCondition descending="1" ref="G9:G14"/>
  </sortState>
  <mergeCells count="14">
    <mergeCell ref="E42:F42"/>
    <mergeCell ref="B6:B8"/>
    <mergeCell ref="G6:G8"/>
    <mergeCell ref="E40:F40"/>
    <mergeCell ref="G3:H3"/>
    <mergeCell ref="A1:H2"/>
    <mergeCell ref="H6:H8"/>
    <mergeCell ref="C6:C8"/>
    <mergeCell ref="D6:D8"/>
    <mergeCell ref="E6:E8"/>
    <mergeCell ref="F6:F8"/>
    <mergeCell ref="A3:B3"/>
    <mergeCell ref="C3:F5"/>
    <mergeCell ref="A6:A8"/>
  </mergeCells>
  <printOptions horizontalCentered="1"/>
  <pageMargins left="0.11811023622047245" right="0.47244094488188981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Список судей</vt:lpstr>
      <vt:lpstr>Мандатная комиссия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s70-0016</cp:lastModifiedBy>
  <cp:lastPrinted>2021-05-23T09:15:15Z</cp:lastPrinted>
  <dcterms:created xsi:type="dcterms:W3CDTF">1996-10-08T23:32:33Z</dcterms:created>
  <dcterms:modified xsi:type="dcterms:W3CDTF">2021-05-23T09:15:18Z</dcterms:modified>
</cp:coreProperties>
</file>